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5" windowWidth="15045" windowHeight="9465" activeTab="0"/>
  </bookViews>
  <sheets>
    <sheet name="Ativo" sheetId="1" r:id="rId1"/>
    <sheet name="Passivo" sheetId="2" r:id="rId2"/>
    <sheet name="DR" sheetId="3" r:id="rId3"/>
    <sheet name="DM" sheetId="4" r:id="rId4"/>
    <sheet name="DFC" sheetId="5" r:id="rId5"/>
    <sheet name="DVA" sheetId="6" r:id="rId6"/>
  </sheets>
  <definedNames>
    <definedName name="_xlnm.Print_Area" localSheetId="0">'Ativo'!$A$1:$F$55</definedName>
    <definedName name="_xlnm.Print_Area" localSheetId="1">'Passivo'!$A$1:$F$62</definedName>
  </definedNames>
  <calcPr fullCalcOnLoad="1"/>
</workbook>
</file>

<file path=xl/sharedStrings.xml><?xml version="1.0" encoding="utf-8"?>
<sst xmlns="http://schemas.openxmlformats.org/spreadsheetml/2006/main" count="236" uniqueCount="185">
  <si>
    <t>Disponibilidades</t>
  </si>
  <si>
    <t>Carteira própria</t>
  </si>
  <si>
    <t>Operações de crédito</t>
  </si>
  <si>
    <t>Outros créditos</t>
  </si>
  <si>
    <t>Rendas a receber</t>
  </si>
  <si>
    <t>Outros valores e bens</t>
  </si>
  <si>
    <t>Provisão para desvalorização</t>
  </si>
  <si>
    <t>Investimentos temporários</t>
  </si>
  <si>
    <t>Provisão para perdas de investimentos temporários</t>
  </si>
  <si>
    <t>Investimentos - outros</t>
  </si>
  <si>
    <t>Bens arrendados</t>
  </si>
  <si>
    <t>Depreciação acumulada</t>
  </si>
  <si>
    <t>TOTAL DO ATIVO</t>
  </si>
  <si>
    <t>Imóveis de uso</t>
  </si>
  <si>
    <t>Outras imobilizações de uso</t>
  </si>
  <si>
    <t>Imobilizado de arrendamento</t>
  </si>
  <si>
    <t>Amortização acumulada</t>
  </si>
  <si>
    <t>Tesouro Nacional</t>
  </si>
  <si>
    <t>BNDES</t>
  </si>
  <si>
    <t>FINAME</t>
  </si>
  <si>
    <t>Outras obrigações</t>
  </si>
  <si>
    <t>Fundos financeiros e de desenvolvimento</t>
  </si>
  <si>
    <t>Reserva de capital</t>
  </si>
  <si>
    <t>Lucros acumulados</t>
  </si>
  <si>
    <t>TOTAL DO PASSIVO</t>
  </si>
  <si>
    <t>RECEITAS DA INTERMEDIAÇÃO FINANCEIRA</t>
  </si>
  <si>
    <t>Resultado de operações com títulos e valores mobiliários</t>
  </si>
  <si>
    <t>DESPESAS DA INTERMEDIAÇÃO FINANCEIRA</t>
  </si>
  <si>
    <t>Operações de empréstimos e repasses</t>
  </si>
  <si>
    <t>Provisão para créditos de liquidação duvidosa</t>
  </si>
  <si>
    <t>RESULTADO BRUTO DA INTERMEDIAÇÃO FINANCEIRA</t>
  </si>
  <si>
    <t>OUTRAS RECEITAS (DESPESAS) OPERACIONAIS</t>
  </si>
  <si>
    <t>Receitas de prestação de serviços</t>
  </si>
  <si>
    <t>Despesas de pessoal</t>
  </si>
  <si>
    <t>Despesas tributárias</t>
  </si>
  <si>
    <t>RESULTADO OPERACIONAL</t>
  </si>
  <si>
    <t>RESULTADO ANTES DA TRIBUTAÇÃO SOBRE O LUCRO</t>
  </si>
  <si>
    <t>Provisão para imposto de renda</t>
  </si>
  <si>
    <t>Provisão para contribuição social</t>
  </si>
  <si>
    <t>Ativo fiscal diferido</t>
  </si>
  <si>
    <t>Capital</t>
  </si>
  <si>
    <t>social</t>
  </si>
  <si>
    <t>Incentivos fiscais</t>
  </si>
  <si>
    <t>Lucros</t>
  </si>
  <si>
    <t>acumulados</t>
  </si>
  <si>
    <t>Total</t>
  </si>
  <si>
    <t>Lucro líquido do semestre</t>
  </si>
  <si>
    <t>Depreciação e amortização</t>
  </si>
  <si>
    <t>(continua)</t>
  </si>
  <si>
    <t>Despesas não operacionais</t>
  </si>
  <si>
    <t>Receitas não operacionais</t>
  </si>
  <si>
    <t>As notas explicativas da administração são parte integrante das demonstrações financeiras</t>
  </si>
  <si>
    <t>Reserva de</t>
  </si>
  <si>
    <t>DEMONSTRAÇÕES DO RESULTADO</t>
  </si>
  <si>
    <t>DEMONSTRAÇÕES DAS MUTAÇÕES DO PATRIMÔNIO LÍQUIDO</t>
  </si>
  <si>
    <t>RESULTADOS DE EXERCÍCIOS FUTUROS</t>
  </si>
  <si>
    <t>DEMONSTRAÇÕES DOS FLUXOS DE CAIXA</t>
  </si>
  <si>
    <t>FLUXO DE CAIXA DAS ATIVIDADES OPERACIONAIS</t>
  </si>
  <si>
    <t>Imposto de renda e contribuição social diferidos</t>
  </si>
  <si>
    <t>Variação de Ativos e Obrigações</t>
  </si>
  <si>
    <t>FLUXO DE CAIXA DAS ATIVIDADES DE INVESTIMENTO</t>
  </si>
  <si>
    <t>Alienação de bens não de uso próprio</t>
  </si>
  <si>
    <t>Alienação de investimentos</t>
  </si>
  <si>
    <t>Alienação de imobilizado</t>
  </si>
  <si>
    <t>Aquisição de imobilizado</t>
  </si>
  <si>
    <t>FLUXO DE CAIXA DAS ATIVIDADES DE FINANCIAMENTO</t>
  </si>
  <si>
    <t>CAIXA GERADO/(UTILIZADO) NAS ATIVIDADES DE FINANCIAMENTO</t>
  </si>
  <si>
    <t>Títulos e Valores Mobiliários Equivalentes a Caixa</t>
  </si>
  <si>
    <t>DEMONSTRAÇÕES DO VALOR ADICIONADO</t>
  </si>
  <si>
    <t>RECEITAS</t>
  </si>
  <si>
    <t>Intermediação financeira</t>
  </si>
  <si>
    <t>Prestação de serviços</t>
  </si>
  <si>
    <t>Outras</t>
  </si>
  <si>
    <t>DESPESAS DE INTERMEDIAÇÃO FINANCEIRA</t>
  </si>
  <si>
    <t>INSUMOS ADQUIRIDOS DE TERCEIROS</t>
  </si>
  <si>
    <t>Serviços de terceiros</t>
  </si>
  <si>
    <t>3.3) Perda/Recuperação de valores ativos</t>
  </si>
  <si>
    <t>3.4) Outras (especificar)</t>
  </si>
  <si>
    <t>VALOR ADICIONADO BRUTO</t>
  </si>
  <si>
    <t>DEPRECIAÇÃO E AMORTIZAÇÃO</t>
  </si>
  <si>
    <t>6 - VALOR ADICIONADO LÍQUIDO PRODUZIDO PELA ENTIDADE (4-5)</t>
  </si>
  <si>
    <t>7 - VALOR ADICIONADO RECEBIDO EM TRANSFERÊNCIA</t>
  </si>
  <si>
    <t>7.1) Resultado de equivalência patrimonial</t>
  </si>
  <si>
    <t>7.2) Outras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</si>
  <si>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</si>
  <si>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</si>
  <si>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</si>
  <si>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</si>
  <si>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</si>
  <si>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</si>
  <si>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</si>
  <si>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</si>
  <si>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</si>
  <si>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</si>
  <si>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capitais de terceiros</t>
  </si>
  <si>
    <t>Alugueis</t>
  </si>
  <si>
    <t>Remuneração de capitais próprios</t>
  </si>
  <si>
    <t>9.4.1) Juros sobre o capital próprio</t>
  </si>
  <si>
    <t>9.4.2) Dividendos</t>
  </si>
  <si>
    <t>9.4.4) Participação dos não controladores nos lucros retidos</t>
  </si>
  <si>
    <t>Reserva de lucros</t>
  </si>
  <si>
    <t>lucros</t>
  </si>
  <si>
    <t>Estatutária</t>
  </si>
  <si>
    <t>Ajustes de</t>
  </si>
  <si>
    <t>avaliação</t>
  </si>
  <si>
    <t>patrimonial</t>
  </si>
  <si>
    <t>Caixa e Equivalentes a Caixa no Início do Semestre</t>
  </si>
  <si>
    <t>Caixa e Equivalentes a Caixa no Final do Semestre</t>
  </si>
  <si>
    <t>Resultados de exercícios futuros</t>
  </si>
  <si>
    <t>Provisão ISBRE/Benefícios pós-emprego, líquido de reversões</t>
  </si>
  <si>
    <t>Capital social</t>
  </si>
  <si>
    <t>(Aumento)/Redução em outros créditos</t>
  </si>
  <si>
    <t>Aumento/(Redução) em resultados de exercícios futuros</t>
  </si>
  <si>
    <t>(Aumento)/Redução em operações de crédito</t>
  </si>
  <si>
    <t>(Aumento)/Redução em outros valores e bens</t>
  </si>
  <si>
    <t>Aumento/(Redução) em obrigações por empréstimos e repasses</t>
  </si>
  <si>
    <t>Aumento/(Redução) em outras obrigações</t>
  </si>
  <si>
    <t>Recebimento de bens não de uso próprio</t>
  </si>
  <si>
    <t>Fundo regimental</t>
  </si>
  <si>
    <t>Lucros retidos do semestre</t>
  </si>
  <si>
    <t>Lucro líquido ajustado</t>
  </si>
  <si>
    <t>Provisão para riscos fiscais, previdenciários, trabalhistas e cíveis</t>
  </si>
  <si>
    <t>Ativos intangíveis</t>
  </si>
  <si>
    <t>Banco do Brasil</t>
  </si>
  <si>
    <t>Aplicação no intangível</t>
  </si>
  <si>
    <t>CAIXA GERADO/(UTILIZADO) NAS ATIVIDADES OPERACIONAIS</t>
  </si>
  <si>
    <t>(Ganhos)/Perdas de capital</t>
  </si>
  <si>
    <t>AUMENTO/(REDUÇÃO) LÍQUIDO DE CAIXA E EQUIVALENTE DE CAIXA</t>
  </si>
  <si>
    <t>Aporte de recursos para futuro aumento de capital</t>
  </si>
  <si>
    <t>Aumento/(Redução) em ajustes de avaliação patrimonial</t>
  </si>
  <si>
    <t>CAIXA GERADO/(UTILIZADO) NAS ATIVIDADES DE INVESTIMENTO</t>
  </si>
  <si>
    <t>Materiais, energia e outros</t>
  </si>
  <si>
    <t>Resultado das aplicações compulsórias</t>
  </si>
  <si>
    <t>De domiciliados no país</t>
  </si>
  <si>
    <t>(Capital a realizar)</t>
  </si>
  <si>
    <t>CEF</t>
  </si>
  <si>
    <t>(Aumento)/Redução em títulos e valores mobiliários</t>
  </si>
  <si>
    <t>Provisão para garantias financeiras prestadas</t>
  </si>
  <si>
    <t>Pagamento de imposto de renda e contribuição social</t>
  </si>
  <si>
    <t>FINEP</t>
  </si>
  <si>
    <t xml:space="preserve">  REALIZÁVEL A LONGO PRAZO</t>
  </si>
  <si>
    <t xml:space="preserve">  PERMANENTE</t>
  </si>
  <si>
    <t>PASSIVO NÃO CIRCULANTE</t>
  </si>
  <si>
    <t>PASSIVO CIRCULANTE</t>
  </si>
  <si>
    <t>ATIVO CIRCULANTE</t>
  </si>
  <si>
    <t>ATIVO NÃO CIRCULANTE</t>
  </si>
  <si>
    <t>Nota</t>
  </si>
  <si>
    <t>BALANÇO PATRIMONIAL</t>
  </si>
  <si>
    <t xml:space="preserve">Ajustes de avaliação patrim - Ganhos atuariais </t>
  </si>
  <si>
    <t xml:space="preserve">Aumento de capital </t>
  </si>
  <si>
    <t xml:space="preserve">Constituição de reservas </t>
  </si>
  <si>
    <t xml:space="preserve">Ajustes de avaliação patrim - TVM </t>
  </si>
  <si>
    <t>SALDOS EM 1º DE JANEIRO DE 2018</t>
  </si>
  <si>
    <t>SALDOS EM 30 DE JUNHO DE 2018</t>
  </si>
  <si>
    <t>RESULTADO NÃO OPERACIONAL</t>
  </si>
  <si>
    <t xml:space="preserve">IMPOSTO DE RENDA E CONTRIBUIÇÃO SOCIAL </t>
  </si>
  <si>
    <t>LUCRO LÍQUIDO DO SEMESTRE</t>
  </si>
  <si>
    <t>Títulos e valores mobiliários</t>
  </si>
  <si>
    <t xml:space="preserve">Operações de crédito </t>
  </si>
  <si>
    <t xml:space="preserve">Provisão para operações de crédito </t>
  </si>
  <si>
    <t xml:space="preserve">Créditos por avais e fianças honrados </t>
  </si>
  <si>
    <t>Diversos</t>
  </si>
  <si>
    <t xml:space="preserve">Provisão para outros créditos </t>
  </si>
  <si>
    <t xml:space="preserve">Créditos específicos </t>
  </si>
  <si>
    <t xml:space="preserve">Diversos </t>
  </si>
  <si>
    <t xml:space="preserve">Imobilizado de uso </t>
  </si>
  <si>
    <t xml:space="preserve">Intangível </t>
  </si>
  <si>
    <t>Obrigações por repasses no país - instit. Oficiais</t>
  </si>
  <si>
    <t>Fiscais e previdenciárias</t>
  </si>
  <si>
    <t xml:space="preserve">Diversas </t>
  </si>
  <si>
    <t xml:space="preserve">Vinculados à prestação de garantias </t>
  </si>
  <si>
    <t>Diversas</t>
  </si>
  <si>
    <t xml:space="preserve">PATRIMÔNIO LÍQUIDO </t>
  </si>
  <si>
    <t xml:space="preserve">Ajustes de avaliação patrimonial </t>
  </si>
  <si>
    <t>Valores expressos em milhares de reais</t>
  </si>
  <si>
    <t>Outras despesas administrativas</t>
  </si>
  <si>
    <t xml:space="preserve">Outras receitas operacionais </t>
  </si>
  <si>
    <t>Outras despesas operacionais</t>
  </si>
  <si>
    <t>Semestres findos em 30 de junho de 2019 e 2018</t>
  </si>
  <si>
    <t>SALDOS EM 1º DE JANEIRO DE 2019</t>
  </si>
  <si>
    <t>SALDOS EM 30 DE JUNHO DE 2019</t>
  </si>
  <si>
    <t>Obrigações por repasses do exterior</t>
  </si>
  <si>
    <t>Repasses ao exterior</t>
  </si>
  <si>
    <t>MTur - FUNGETUR</t>
  </si>
  <si>
    <t>Mapa - FUNCAFÉ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</si>
</sst>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[$-416]dddd\,\ 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169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169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left" indent="1"/>
    </xf>
    <xf numFmtId="3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7" fontId="7" fillId="0" borderId="0" xfId="0" applyNumberFormat="1" applyFont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1"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37" fontId="7" fillId="0" borderId="0" xfId="0" applyNumberFormat="1" applyFont="1" applyFill="1" applyAlignment="1">
      <alignment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169" fontId="8" fillId="0" borderId="0" xfId="0" applyNumberFormat="1" applyFont="1" applyAlignment="1">
      <alignment/>
    </xf>
    <xf numFmtId="169" fontId="8" fillId="0" borderId="10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 vertical="center"/>
    </xf>
    <xf numFmtId="169" fontId="8" fillId="0" borderId="0" xfId="0" applyNumberFormat="1" applyFont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8" fillId="0" borderId="0" xfId="0" applyNumberFormat="1" applyFont="1" applyFill="1" applyBorder="1" applyAlignment="1">
      <alignment/>
    </xf>
    <xf numFmtId="169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69" fontId="8" fillId="0" borderId="0" xfId="0" applyNumberFormat="1" applyFont="1" applyFill="1" applyAlignment="1">
      <alignment/>
    </xf>
    <xf numFmtId="0" fontId="8" fillId="0" borderId="0" xfId="0" applyFont="1" applyAlignment="1">
      <alignment horizontal="left" indent="1"/>
    </xf>
    <xf numFmtId="169" fontId="8" fillId="0" borderId="11" xfId="0" applyNumberFormat="1" applyFont="1" applyFill="1" applyBorder="1" applyAlignment="1">
      <alignment/>
    </xf>
    <xf numFmtId="169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7" fillId="32" borderId="0" xfId="0" applyFont="1" applyFill="1" applyAlignment="1">
      <alignment/>
    </xf>
    <xf numFmtId="169" fontId="7" fillId="32" borderId="0" xfId="0" applyNumberFormat="1" applyFont="1" applyFill="1" applyAlignment="1">
      <alignment/>
    </xf>
    <xf numFmtId="0" fontId="7" fillId="33" borderId="0" xfId="0" applyFont="1" applyFill="1" applyAlignment="1">
      <alignment horizontal="left" indent="1"/>
    </xf>
    <xf numFmtId="169" fontId="8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169" fontId="8" fillId="32" borderId="0" xfId="0" applyNumberFormat="1" applyFont="1" applyFill="1" applyAlignment="1">
      <alignment/>
    </xf>
    <xf numFmtId="169" fontId="7" fillId="32" borderId="0" xfId="0" applyNumberFormat="1" applyFont="1" applyFill="1" applyBorder="1" applyAlignment="1">
      <alignment/>
    </xf>
    <xf numFmtId="169" fontId="11" fillId="0" borderId="0" xfId="0" applyNumberFormat="1" applyFont="1" applyBorder="1" applyAlignment="1">
      <alignment/>
    </xf>
    <xf numFmtId="169" fontId="8" fillId="32" borderId="12" xfId="0" applyNumberFormat="1" applyFont="1" applyFill="1" applyBorder="1" applyAlignment="1">
      <alignment/>
    </xf>
    <xf numFmtId="1" fontId="8" fillId="0" borderId="12" xfId="0" applyNumberFormat="1" applyFont="1" applyBorder="1" applyAlignment="1">
      <alignment/>
    </xf>
    <xf numFmtId="37" fontId="7" fillId="32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9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169" fontId="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37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41" fontId="8" fillId="0" borderId="0" xfId="0" applyNumberFormat="1" applyFont="1" applyAlignment="1">
      <alignment horizontal="right" vertical="center"/>
    </xf>
    <xf numFmtId="41" fontId="8" fillId="0" borderId="1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10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 vertical="center"/>
    </xf>
    <xf numFmtId="41" fontId="8" fillId="0" borderId="0" xfId="0" applyNumberFormat="1" applyFont="1" applyBorder="1" applyAlignment="1">
      <alignment horizontal="right"/>
    </xf>
    <xf numFmtId="16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right" indent="1"/>
    </xf>
    <xf numFmtId="49" fontId="5" fillId="0" borderId="0" xfId="0" applyNumberFormat="1" applyFont="1" applyFill="1" applyAlignment="1">
      <alignment horizontal="right" indent="1"/>
    </xf>
    <xf numFmtId="0" fontId="5" fillId="0" borderId="10" xfId="0" applyFon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8" fillId="0" borderId="1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8" fillId="0" borderId="13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8" fillId="0" borderId="10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1438275</xdr:colOff>
      <xdr:row>2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showZeros="0" tabSelected="1" zoomScalePageLayoutView="0" workbookViewId="0" topLeftCell="A1">
      <selection activeCell="G1" sqref="G1:IV16384"/>
    </sheetView>
  </sheetViews>
  <sheetFormatPr defaultColWidth="9.140625" defaultRowHeight="12.75"/>
  <cols>
    <col min="1" max="1" width="2.7109375" style="29" customWidth="1"/>
    <col min="2" max="2" width="58.8515625" style="29" customWidth="1"/>
    <col min="3" max="3" width="7.421875" style="110" customWidth="1"/>
    <col min="4" max="4" width="15.8515625" style="29" customWidth="1"/>
    <col min="5" max="5" width="2.7109375" style="29" customWidth="1"/>
    <col min="6" max="6" width="15.57421875" style="29" customWidth="1"/>
    <col min="7" max="7" width="18.8515625" style="29" hidden="1" customWidth="1"/>
    <col min="8" max="8" width="11.140625" style="29" hidden="1" customWidth="1"/>
    <col min="9" max="9" width="3.57421875" style="29" hidden="1" customWidth="1"/>
    <col min="10" max="10" width="11.140625" style="29" hidden="1" customWidth="1"/>
    <col min="11" max="16384" width="0" style="29" hidden="1" customWidth="1"/>
  </cols>
  <sheetData>
    <row r="1" spans="3:6" ht="28.5" customHeight="1">
      <c r="C1" s="112"/>
      <c r="F1" s="101" t="s">
        <v>147</v>
      </c>
    </row>
    <row r="2" spans="3:6" ht="13.5" customHeight="1">
      <c r="C2" s="113"/>
      <c r="F2" s="102" t="s">
        <v>178</v>
      </c>
    </row>
    <row r="3" spans="1:10" ht="13.5" customHeight="1" thickBot="1">
      <c r="A3" s="31"/>
      <c r="B3" s="31"/>
      <c r="C3" s="114"/>
      <c r="D3" s="31"/>
      <c r="E3" s="31"/>
      <c r="F3" s="97" t="s">
        <v>174</v>
      </c>
      <c r="G3" s="31"/>
      <c r="H3" s="31"/>
      <c r="I3" s="31"/>
      <c r="J3" s="31"/>
    </row>
    <row r="4" spans="1:10" ht="15.75" customHeight="1">
      <c r="A4" s="96"/>
      <c r="B4" s="96"/>
      <c r="C4" s="115"/>
      <c r="D4" s="96"/>
      <c r="E4" s="96"/>
      <c r="F4" s="96"/>
      <c r="G4" s="31"/>
      <c r="H4" s="31"/>
      <c r="I4" s="31"/>
      <c r="J4" s="31"/>
    </row>
    <row r="5" ht="15.75" customHeight="1"/>
    <row r="6" spans="1:10" s="33" customFormat="1" ht="14.25">
      <c r="A6" s="98"/>
      <c r="B6" s="99"/>
      <c r="C6" s="100" t="s">
        <v>146</v>
      </c>
      <c r="D6" s="152">
        <v>2019</v>
      </c>
      <c r="E6" s="153"/>
      <c r="F6" s="152">
        <v>2018</v>
      </c>
      <c r="H6" s="34"/>
      <c r="I6" s="34"/>
      <c r="J6" s="34"/>
    </row>
    <row r="7" spans="4:10" ht="8.25" customHeight="1">
      <c r="D7" s="35"/>
      <c r="E7" s="35"/>
      <c r="F7" s="35"/>
      <c r="H7" s="31"/>
      <c r="I7" s="31"/>
      <c r="J7" s="31"/>
    </row>
    <row r="8" spans="1:10" ht="12.75">
      <c r="A8" s="32" t="s">
        <v>144</v>
      </c>
      <c r="D8" s="51">
        <v>5684630</v>
      </c>
      <c r="E8" s="52"/>
      <c r="F8" s="51">
        <v>5413017</v>
      </c>
      <c r="H8" s="38"/>
      <c r="I8" s="38"/>
      <c r="J8" s="38"/>
    </row>
    <row r="9" spans="2:10" s="39" customFormat="1" ht="18" customHeight="1">
      <c r="B9" s="40" t="s">
        <v>0</v>
      </c>
      <c r="C9" s="117">
        <v>4</v>
      </c>
      <c r="D9" s="54">
        <v>114</v>
      </c>
      <c r="E9" s="55"/>
      <c r="F9" s="54">
        <v>37</v>
      </c>
      <c r="H9" s="41"/>
      <c r="I9" s="41"/>
      <c r="J9" s="41"/>
    </row>
    <row r="10" spans="2:10" s="39" customFormat="1" ht="18" customHeight="1">
      <c r="B10" s="40" t="s">
        <v>157</v>
      </c>
      <c r="C10" s="117">
        <v>5</v>
      </c>
      <c r="D10" s="56">
        <v>3123913</v>
      </c>
      <c r="E10" s="55"/>
      <c r="F10" s="56">
        <v>2889185</v>
      </c>
      <c r="G10" s="42"/>
      <c r="H10" s="41"/>
      <c r="I10" s="41"/>
      <c r="J10" s="41"/>
    </row>
    <row r="11" spans="1:10" s="39" customFormat="1" ht="18" customHeight="1">
      <c r="A11" s="57"/>
      <c r="B11" s="58" t="s">
        <v>158</v>
      </c>
      <c r="C11" s="107">
        <v>6</v>
      </c>
      <c r="D11" s="59">
        <v>2353175</v>
      </c>
      <c r="E11" s="60"/>
      <c r="F11" s="59">
        <v>2283876</v>
      </c>
      <c r="G11" s="42"/>
      <c r="H11" s="41"/>
      <c r="I11" s="41"/>
      <c r="J11" s="41"/>
    </row>
    <row r="12" spans="2:10" ht="12.75">
      <c r="B12" s="43" t="s">
        <v>2</v>
      </c>
      <c r="D12" s="36">
        <v>2428995</v>
      </c>
      <c r="E12" s="44"/>
      <c r="F12" s="36">
        <v>2428704</v>
      </c>
      <c r="G12" s="43"/>
      <c r="H12" s="38"/>
      <c r="I12" s="38"/>
      <c r="J12" s="38"/>
    </row>
    <row r="13" spans="2:10" ht="12.75">
      <c r="B13" s="43" t="s">
        <v>159</v>
      </c>
      <c r="D13" s="36">
        <v>-75820</v>
      </c>
      <c r="E13" s="44"/>
      <c r="F13" s="36">
        <v>-144828</v>
      </c>
      <c r="H13" s="38"/>
      <c r="I13" s="38"/>
      <c r="J13" s="38"/>
    </row>
    <row r="14" spans="1:10" s="39" customFormat="1" ht="18" customHeight="1">
      <c r="A14" s="57"/>
      <c r="B14" s="58" t="s">
        <v>3</v>
      </c>
      <c r="C14" s="107"/>
      <c r="D14" s="59">
        <v>151084</v>
      </c>
      <c r="E14" s="60"/>
      <c r="F14" s="59">
        <v>194991</v>
      </c>
      <c r="G14" s="42"/>
      <c r="H14" s="41"/>
      <c r="I14" s="41"/>
      <c r="J14" s="41"/>
    </row>
    <row r="15" spans="2:10" ht="12.75">
      <c r="B15" s="43" t="s">
        <v>160</v>
      </c>
      <c r="D15" s="36">
        <v>0</v>
      </c>
      <c r="E15" s="44"/>
      <c r="F15" s="36">
        <v>50051</v>
      </c>
      <c r="G15" s="43"/>
      <c r="H15" s="38"/>
      <c r="I15" s="38"/>
      <c r="J15" s="38"/>
    </row>
    <row r="16" spans="2:10" ht="12.75">
      <c r="B16" s="43" t="s">
        <v>4</v>
      </c>
      <c r="D16" s="36">
        <v>4843</v>
      </c>
      <c r="E16" s="44"/>
      <c r="F16" s="36">
        <v>3529</v>
      </c>
      <c r="G16" s="43"/>
      <c r="H16" s="38"/>
      <c r="I16" s="38"/>
      <c r="J16" s="38"/>
    </row>
    <row r="17" spans="2:10" ht="12.75">
      <c r="B17" s="43" t="s">
        <v>161</v>
      </c>
      <c r="C17" s="110">
        <v>7</v>
      </c>
      <c r="D17" s="36">
        <v>146246</v>
      </c>
      <c r="E17" s="44"/>
      <c r="F17" s="36">
        <v>191463</v>
      </c>
      <c r="G17" s="43"/>
      <c r="H17" s="38"/>
      <c r="I17" s="38"/>
      <c r="J17" s="38"/>
    </row>
    <row r="18" spans="2:10" ht="12.75">
      <c r="B18" s="43" t="s">
        <v>162</v>
      </c>
      <c r="D18" s="36">
        <v>-5</v>
      </c>
      <c r="E18" s="44"/>
      <c r="F18" s="36">
        <v>-50052</v>
      </c>
      <c r="G18" s="43"/>
      <c r="H18" s="38"/>
      <c r="I18" s="38"/>
      <c r="J18" s="38"/>
    </row>
    <row r="19" spans="1:10" s="39" customFormat="1" ht="18" customHeight="1">
      <c r="A19" s="57"/>
      <c r="B19" s="58" t="s">
        <v>5</v>
      </c>
      <c r="C19" s="107">
        <v>8</v>
      </c>
      <c r="D19" s="59">
        <v>56344</v>
      </c>
      <c r="E19" s="60"/>
      <c r="F19" s="59">
        <v>44928</v>
      </c>
      <c r="H19" s="41"/>
      <c r="I19" s="41"/>
      <c r="J19" s="41"/>
    </row>
    <row r="20" spans="2:10" ht="12.75">
      <c r="B20" s="43" t="s">
        <v>5</v>
      </c>
      <c r="D20" s="36">
        <v>63888</v>
      </c>
      <c r="E20" s="44"/>
      <c r="F20" s="36">
        <v>52472</v>
      </c>
      <c r="G20" s="43"/>
      <c r="H20" s="38"/>
      <c r="I20" s="38"/>
      <c r="J20" s="38"/>
    </row>
    <row r="21" spans="2:10" ht="12.75">
      <c r="B21" s="43" t="s">
        <v>6</v>
      </c>
      <c r="D21" s="36">
        <v>-7544</v>
      </c>
      <c r="E21" s="44"/>
      <c r="F21" s="36">
        <v>-7544</v>
      </c>
      <c r="G21" s="43"/>
      <c r="H21" s="38"/>
      <c r="I21" s="38"/>
      <c r="J21" s="38"/>
    </row>
    <row r="22" spans="4:10" ht="12" customHeight="1">
      <c r="D22" s="45"/>
      <c r="E22" s="37"/>
      <c r="F22" s="45"/>
      <c r="H22" s="38"/>
      <c r="I22" s="38"/>
      <c r="J22" s="38"/>
    </row>
    <row r="23" spans="1:10" ht="12" customHeight="1">
      <c r="A23" s="32" t="s">
        <v>145</v>
      </c>
      <c r="D23" s="53">
        <v>11158105</v>
      </c>
      <c r="E23" s="65"/>
      <c r="F23" s="53">
        <v>11506685</v>
      </c>
      <c r="H23" s="38"/>
      <c r="I23" s="38"/>
      <c r="J23" s="38"/>
    </row>
    <row r="24" spans="4:10" ht="12" customHeight="1">
      <c r="D24" s="45"/>
      <c r="E24" s="37"/>
      <c r="F24" s="45"/>
      <c r="H24" s="38"/>
      <c r="I24" s="38"/>
      <c r="J24" s="38"/>
    </row>
    <row r="25" spans="1:10" ht="12.75">
      <c r="A25" s="32" t="s">
        <v>140</v>
      </c>
      <c r="B25" s="32"/>
      <c r="C25" s="107"/>
      <c r="D25" s="53">
        <v>11103164</v>
      </c>
      <c r="E25" s="52"/>
      <c r="F25" s="53">
        <v>11479559</v>
      </c>
      <c r="H25" s="38"/>
      <c r="I25" s="38"/>
      <c r="J25" s="38"/>
    </row>
    <row r="26" spans="2:10" s="32" customFormat="1" ht="18" customHeight="1">
      <c r="B26" s="32" t="s">
        <v>157</v>
      </c>
      <c r="C26" s="107">
        <v>5</v>
      </c>
      <c r="D26" s="64">
        <v>16236</v>
      </c>
      <c r="E26" s="65"/>
      <c r="F26" s="64">
        <v>11209</v>
      </c>
      <c r="H26" s="61"/>
      <c r="I26" s="61"/>
      <c r="J26" s="61"/>
    </row>
    <row r="27" spans="2:10" ht="12.75">
      <c r="B27" s="43" t="s">
        <v>1</v>
      </c>
      <c r="D27" s="36">
        <v>5354</v>
      </c>
      <c r="E27" s="44"/>
      <c r="F27" s="36">
        <v>714</v>
      </c>
      <c r="H27" s="38"/>
      <c r="I27" s="38"/>
      <c r="J27" s="38"/>
    </row>
    <row r="28" spans="2:10" ht="12.75">
      <c r="B28" s="43" t="s">
        <v>170</v>
      </c>
      <c r="D28" s="36">
        <v>10882</v>
      </c>
      <c r="E28" s="44"/>
      <c r="F28" s="36">
        <v>10495</v>
      </c>
      <c r="H28" s="38"/>
      <c r="I28" s="38"/>
      <c r="J28" s="31"/>
    </row>
    <row r="29" spans="2:10" s="32" customFormat="1" ht="18" customHeight="1">
      <c r="B29" s="58" t="s">
        <v>158</v>
      </c>
      <c r="C29" s="107">
        <v>6</v>
      </c>
      <c r="D29" s="51">
        <v>10704474</v>
      </c>
      <c r="E29" s="65"/>
      <c r="F29" s="51">
        <v>10996372</v>
      </c>
      <c r="G29" s="63"/>
      <c r="H29" s="61"/>
      <c r="I29" s="61"/>
      <c r="J29" s="61"/>
    </row>
    <row r="30" spans="2:10" ht="12.75">
      <c r="B30" s="43" t="s">
        <v>2</v>
      </c>
      <c r="D30" s="36">
        <v>10948218</v>
      </c>
      <c r="E30" s="44"/>
      <c r="F30" s="36">
        <v>11391129</v>
      </c>
      <c r="H30" s="38"/>
      <c r="I30" s="38"/>
      <c r="J30" s="38"/>
    </row>
    <row r="31" spans="2:10" ht="12.75">
      <c r="B31" s="43" t="s">
        <v>159</v>
      </c>
      <c r="D31" s="36">
        <v>-243744</v>
      </c>
      <c r="E31" s="44"/>
      <c r="F31" s="36">
        <v>-394757</v>
      </c>
      <c r="H31" s="38"/>
      <c r="I31" s="38"/>
      <c r="J31" s="38"/>
    </row>
    <row r="32" spans="2:10" s="32" customFormat="1" ht="18" customHeight="1">
      <c r="B32" s="32" t="s">
        <v>3</v>
      </c>
      <c r="C32" s="107"/>
      <c r="D32" s="51">
        <v>382454</v>
      </c>
      <c r="E32" s="65"/>
      <c r="F32" s="51">
        <v>470862</v>
      </c>
      <c r="H32" s="61"/>
      <c r="I32" s="61"/>
      <c r="J32" s="61"/>
    </row>
    <row r="33" spans="2:10" ht="12.75">
      <c r="B33" s="43" t="s">
        <v>163</v>
      </c>
      <c r="D33" s="36">
        <v>0</v>
      </c>
      <c r="E33" s="44"/>
      <c r="F33" s="36">
        <v>99460</v>
      </c>
      <c r="H33" s="38"/>
      <c r="I33" s="38"/>
      <c r="J33" s="38"/>
    </row>
    <row r="34" spans="2:10" ht="12.75">
      <c r="B34" s="43" t="s">
        <v>164</v>
      </c>
      <c r="C34" s="110">
        <v>7</v>
      </c>
      <c r="D34" s="36">
        <v>382465</v>
      </c>
      <c r="E34" s="44"/>
      <c r="F34" s="36">
        <v>371404</v>
      </c>
      <c r="H34" s="38"/>
      <c r="I34" s="38"/>
      <c r="J34" s="38"/>
    </row>
    <row r="35" spans="2:10" ht="12.75">
      <c r="B35" s="43" t="s">
        <v>162</v>
      </c>
      <c r="D35" s="36">
        <v>-11</v>
      </c>
      <c r="E35" s="44"/>
      <c r="F35" s="36">
        <v>-2</v>
      </c>
      <c r="H35" s="38"/>
      <c r="I35" s="38"/>
      <c r="J35" s="38"/>
    </row>
    <row r="36" spans="2:10" s="32" customFormat="1" ht="18" customHeight="1">
      <c r="B36" s="32" t="s">
        <v>5</v>
      </c>
      <c r="C36" s="107">
        <v>8</v>
      </c>
      <c r="D36" s="51">
        <v>0</v>
      </c>
      <c r="E36" s="66"/>
      <c r="F36" s="51">
        <v>1116</v>
      </c>
      <c r="H36" s="61"/>
      <c r="I36" s="61"/>
      <c r="J36" s="61"/>
    </row>
    <row r="37" spans="2:10" ht="12.75">
      <c r="B37" s="43" t="s">
        <v>7</v>
      </c>
      <c r="D37" s="36">
        <v>311</v>
      </c>
      <c r="E37" s="44"/>
      <c r="F37" s="36">
        <v>2216</v>
      </c>
      <c r="H37" s="38"/>
      <c r="I37" s="38"/>
      <c r="J37" s="38"/>
    </row>
    <row r="38" spans="2:10" ht="12.75">
      <c r="B38" s="43" t="s">
        <v>8</v>
      </c>
      <c r="D38" s="45">
        <v>-311</v>
      </c>
      <c r="E38" s="37"/>
      <c r="F38" s="45">
        <v>-1100</v>
      </c>
      <c r="H38" s="38"/>
      <c r="I38" s="38"/>
      <c r="J38" s="38"/>
    </row>
    <row r="39" spans="4:10" ht="10.5" customHeight="1">
      <c r="D39" s="45"/>
      <c r="E39" s="37"/>
      <c r="F39" s="45"/>
      <c r="H39" s="38"/>
      <c r="I39" s="38"/>
      <c r="J39" s="38"/>
    </row>
    <row r="40" spans="1:10" ht="12.75">
      <c r="A40" s="32" t="s">
        <v>141</v>
      </c>
      <c r="C40" s="107">
        <v>9</v>
      </c>
      <c r="D40" s="62">
        <v>54941</v>
      </c>
      <c r="E40" s="52"/>
      <c r="F40" s="62">
        <v>27126</v>
      </c>
      <c r="H40" s="38"/>
      <c r="I40" s="38"/>
      <c r="J40" s="38"/>
    </row>
    <row r="41" spans="2:10" s="32" customFormat="1" ht="18" customHeight="1">
      <c r="B41" s="32" t="s">
        <v>9</v>
      </c>
      <c r="C41" s="107"/>
      <c r="D41" s="64">
        <v>573</v>
      </c>
      <c r="E41" s="65"/>
      <c r="F41" s="64">
        <v>1666</v>
      </c>
      <c r="H41" s="61"/>
      <c r="I41" s="61"/>
      <c r="J41" s="61"/>
    </row>
    <row r="42" spans="2:10" s="32" customFormat="1" ht="18" customHeight="1">
      <c r="B42" s="32" t="s">
        <v>165</v>
      </c>
      <c r="C42" s="107"/>
      <c r="D42" s="51">
        <v>39423</v>
      </c>
      <c r="E42" s="65"/>
      <c r="F42" s="51">
        <v>18940</v>
      </c>
      <c r="H42" s="61"/>
      <c r="I42" s="61"/>
      <c r="J42" s="61"/>
    </row>
    <row r="43" spans="2:10" ht="12.75">
      <c r="B43" s="43" t="s">
        <v>13</v>
      </c>
      <c r="D43" s="36">
        <v>44145</v>
      </c>
      <c r="E43" s="44"/>
      <c r="F43" s="36">
        <v>21824</v>
      </c>
      <c r="H43" s="38"/>
      <c r="I43" s="38"/>
      <c r="J43" s="38"/>
    </row>
    <row r="44" spans="2:10" ht="12.75">
      <c r="B44" s="43" t="s">
        <v>14</v>
      </c>
      <c r="D44" s="36">
        <v>22025</v>
      </c>
      <c r="E44" s="44"/>
      <c r="F44" s="36">
        <v>21494</v>
      </c>
      <c r="H44" s="38"/>
      <c r="I44" s="38"/>
      <c r="J44" s="38"/>
    </row>
    <row r="45" spans="2:10" ht="12.75">
      <c r="B45" s="43" t="s">
        <v>11</v>
      </c>
      <c r="D45" s="36">
        <v>-26747</v>
      </c>
      <c r="E45" s="44"/>
      <c r="F45" s="36">
        <v>-24378</v>
      </c>
      <c r="H45" s="38"/>
      <c r="I45" s="38"/>
      <c r="J45" s="38"/>
    </row>
    <row r="46" spans="2:10" s="32" customFormat="1" ht="18" customHeight="1">
      <c r="B46" s="32" t="s">
        <v>15</v>
      </c>
      <c r="C46" s="107"/>
      <c r="D46" s="68">
        <v>0</v>
      </c>
      <c r="E46" s="66"/>
      <c r="F46" s="68">
        <v>0</v>
      </c>
      <c r="H46" s="61"/>
      <c r="I46" s="61"/>
      <c r="J46" s="61"/>
    </row>
    <row r="47" spans="2:10" ht="12.75">
      <c r="B47" s="43" t="s">
        <v>10</v>
      </c>
      <c r="D47" s="36">
        <v>1449</v>
      </c>
      <c r="E47" s="44"/>
      <c r="F47" s="36">
        <v>1449</v>
      </c>
      <c r="H47" s="38"/>
      <c r="I47" s="38"/>
      <c r="J47" s="38"/>
    </row>
    <row r="48" spans="2:10" ht="12.75">
      <c r="B48" s="43" t="s">
        <v>11</v>
      </c>
      <c r="D48" s="36">
        <v>-1449</v>
      </c>
      <c r="E48" s="44"/>
      <c r="F48" s="36">
        <v>-1449</v>
      </c>
      <c r="H48" s="38"/>
      <c r="I48" s="38"/>
      <c r="J48" s="38"/>
    </row>
    <row r="49" spans="2:10" s="32" customFormat="1" ht="18" customHeight="1">
      <c r="B49" s="67" t="s">
        <v>166</v>
      </c>
      <c r="C49" s="107"/>
      <c r="D49" s="51">
        <v>14945</v>
      </c>
      <c r="E49" s="65"/>
      <c r="F49" s="51">
        <v>6520</v>
      </c>
      <c r="H49" s="61"/>
      <c r="I49" s="61"/>
      <c r="J49" s="61"/>
    </row>
    <row r="50" spans="2:10" ht="12.75">
      <c r="B50" s="47" t="s">
        <v>122</v>
      </c>
      <c r="D50" s="36">
        <v>32564</v>
      </c>
      <c r="E50" s="44"/>
      <c r="F50" s="36">
        <v>19715</v>
      </c>
      <c r="H50" s="38"/>
      <c r="I50" s="38"/>
      <c r="J50" s="38"/>
    </row>
    <row r="51" spans="2:10" ht="12.75">
      <c r="B51" s="47" t="s">
        <v>16</v>
      </c>
      <c r="D51" s="36">
        <v>-17619</v>
      </c>
      <c r="E51" s="44"/>
      <c r="F51" s="36">
        <v>-13195</v>
      </c>
      <c r="H51" s="38"/>
      <c r="I51" s="38"/>
      <c r="J51" s="38"/>
    </row>
    <row r="52" spans="4:10" ht="10.5" customHeight="1">
      <c r="D52" s="36"/>
      <c r="E52" s="44"/>
      <c r="F52" s="36"/>
      <c r="H52" s="38"/>
      <c r="I52" s="38"/>
      <c r="J52" s="38"/>
    </row>
    <row r="53" spans="1:10" ht="13.5" thickBot="1">
      <c r="A53" s="32" t="s">
        <v>12</v>
      </c>
      <c r="D53" s="69">
        <v>16842735</v>
      </c>
      <c r="E53" s="52"/>
      <c r="F53" s="69">
        <v>16919702</v>
      </c>
      <c r="H53" s="38"/>
      <c r="I53" s="38"/>
      <c r="J53" s="38"/>
    </row>
    <row r="54" spans="4:10" ht="13.5" customHeight="1" thickTop="1">
      <c r="D54" s="48"/>
      <c r="H54" s="31"/>
      <c r="I54" s="31"/>
      <c r="J54" s="31"/>
    </row>
    <row r="55" spans="2:10" ht="12.75">
      <c r="B55" s="30"/>
      <c r="C55" s="76"/>
      <c r="D55" s="49"/>
      <c r="E55" s="30"/>
      <c r="F55" s="50" t="s">
        <v>48</v>
      </c>
      <c r="G55" s="31"/>
      <c r="H55" s="31"/>
      <c r="I55" s="31"/>
      <c r="J55" s="31"/>
    </row>
    <row r="56" ht="12.75">
      <c r="D56" s="35"/>
    </row>
    <row r="57" ht="12.75">
      <c r="D57" s="35"/>
    </row>
    <row r="58" ht="12.75">
      <c r="D58" s="35"/>
    </row>
    <row r="59" ht="12.75">
      <c r="D59" s="35"/>
    </row>
    <row r="60" ht="12.75">
      <c r="D60" s="35"/>
    </row>
    <row r="61" ht="12.75">
      <c r="D61" s="35"/>
    </row>
    <row r="62" ht="12.75">
      <c r="D62" s="35"/>
    </row>
    <row r="63" ht="12.75">
      <c r="D63" s="35"/>
    </row>
    <row r="64" ht="12.75">
      <c r="D64" s="35"/>
    </row>
    <row r="65" ht="12.75">
      <c r="D65" s="35"/>
    </row>
    <row r="66" ht="12.75">
      <c r="D66" s="35"/>
    </row>
    <row r="67" ht="12.75">
      <c r="D67" s="35"/>
    </row>
    <row r="68" ht="12.75">
      <c r="D68" s="35"/>
    </row>
    <row r="69" ht="12.75">
      <c r="D69" s="35"/>
    </row>
    <row r="70" ht="12.75">
      <c r="D70" s="35"/>
    </row>
    <row r="71" ht="12.75">
      <c r="D71" s="35"/>
    </row>
    <row r="72" ht="12.75">
      <c r="D72" s="35"/>
    </row>
    <row r="73" ht="12.75">
      <c r="D73" s="35"/>
    </row>
    <row r="74" ht="12.75">
      <c r="D74" s="35"/>
    </row>
    <row r="75" ht="12.75">
      <c r="D75" s="35"/>
    </row>
  </sheetData>
  <sheetProtection/>
  <printOptions/>
  <pageMargins left="0.984251968503937" right="0.4724409448818898" top="0.7874015748031497" bottom="0.1968503937007874" header="0.5118110236220472" footer="0.5118110236220472"/>
  <pageSetup firstPageNumber="2" useFirstPageNumber="1" horizontalDpi="600" verticalDpi="600" orientation="portrait" paperSize="9" scale="85" r:id="rId2"/>
  <headerFooter alignWithMargins="0">
    <oddFooter>&amp;C2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showZeros="0" zoomScalePageLayoutView="0" workbookViewId="0" topLeftCell="A1">
      <selection activeCell="G1" sqref="G1:IV16384"/>
    </sheetView>
  </sheetViews>
  <sheetFormatPr defaultColWidth="9.140625" defaultRowHeight="12.75"/>
  <cols>
    <col min="1" max="1" width="2.7109375" style="29" customWidth="1"/>
    <col min="2" max="2" width="58.8515625" style="29" customWidth="1"/>
    <col min="3" max="3" width="8.8515625" style="110" customWidth="1"/>
    <col min="4" max="4" width="16.421875" style="29" customWidth="1"/>
    <col min="5" max="5" width="2.57421875" style="29" customWidth="1"/>
    <col min="6" max="6" width="15.8515625" style="29" customWidth="1"/>
    <col min="7" max="16384" width="0" style="29" hidden="1" customWidth="1"/>
  </cols>
  <sheetData>
    <row r="1" spans="3:6" ht="28.5" customHeight="1">
      <c r="C1" s="112"/>
      <c r="F1" s="101" t="s">
        <v>147</v>
      </c>
    </row>
    <row r="2" spans="3:6" ht="13.5" customHeight="1">
      <c r="C2" s="113"/>
      <c r="F2" s="102" t="str">
        <f>Ativo!F2</f>
        <v>Semestres findos em 30 de junho de 2019 e 2018</v>
      </c>
    </row>
    <row r="3" spans="1:10" ht="13.5" customHeight="1" thickBot="1">
      <c r="A3" s="31"/>
      <c r="B3" s="31"/>
      <c r="C3" s="114"/>
      <c r="D3" s="31"/>
      <c r="E3" s="31"/>
      <c r="F3" s="97" t="s">
        <v>174</v>
      </c>
      <c r="G3" s="31"/>
      <c r="H3" s="31"/>
      <c r="I3" s="31"/>
      <c r="J3" s="31"/>
    </row>
    <row r="4" spans="1:6" ht="12.75">
      <c r="A4" s="96"/>
      <c r="B4" s="96"/>
      <c r="C4" s="115"/>
      <c r="D4" s="96"/>
      <c r="E4" s="96"/>
      <c r="F4" s="96"/>
    </row>
    <row r="6" spans="1:6" ht="12.75">
      <c r="A6" s="32"/>
      <c r="C6" s="103" t="s">
        <v>146</v>
      </c>
      <c r="D6" s="149">
        <v>2019</v>
      </c>
      <c r="E6" s="151"/>
      <c r="F6" s="149">
        <v>2018</v>
      </c>
    </row>
    <row r="8" spans="1:6" ht="12.75">
      <c r="A8" s="32" t="s">
        <v>143</v>
      </c>
      <c r="D8" s="123">
        <v>3129300</v>
      </c>
      <c r="E8" s="123">
        <v>0</v>
      </c>
      <c r="F8" s="123">
        <v>2874778</v>
      </c>
    </row>
    <row r="9" spans="2:6" s="32" customFormat="1" ht="18" customHeight="1">
      <c r="B9" s="32" t="s">
        <v>167</v>
      </c>
      <c r="C9" s="107">
        <v>10</v>
      </c>
      <c r="D9" s="134">
        <v>2602376</v>
      </c>
      <c r="E9" s="135"/>
      <c r="F9" s="134">
        <v>2393138</v>
      </c>
    </row>
    <row r="10" spans="2:6" ht="12.75">
      <c r="B10" s="43" t="s">
        <v>17</v>
      </c>
      <c r="D10" s="136">
        <v>261</v>
      </c>
      <c r="E10" s="136"/>
      <c r="F10" s="136">
        <v>7493</v>
      </c>
    </row>
    <row r="11" spans="2:6" ht="12.75">
      <c r="B11" s="43" t="s">
        <v>123</v>
      </c>
      <c r="D11" s="137">
        <v>30025</v>
      </c>
      <c r="E11" s="137"/>
      <c r="F11" s="137">
        <v>26572</v>
      </c>
    </row>
    <row r="12" spans="2:6" ht="12.75">
      <c r="B12" s="43" t="s">
        <v>18</v>
      </c>
      <c r="D12" s="137">
        <v>2032460</v>
      </c>
      <c r="E12" s="137"/>
      <c r="F12" s="137">
        <v>1835894</v>
      </c>
    </row>
    <row r="13" spans="2:6" ht="12.75">
      <c r="B13" s="43" t="s">
        <v>135</v>
      </c>
      <c r="D13" s="137">
        <v>6653</v>
      </c>
      <c r="E13" s="137"/>
      <c r="F13" s="137">
        <v>2475</v>
      </c>
    </row>
    <row r="14" spans="2:6" ht="12.75">
      <c r="B14" s="43" t="s">
        <v>19</v>
      </c>
      <c r="D14" s="137">
        <v>471337</v>
      </c>
      <c r="E14" s="137"/>
      <c r="F14" s="137">
        <v>489162</v>
      </c>
    </row>
    <row r="15" spans="2:6" ht="12.75">
      <c r="B15" s="43" t="s">
        <v>139</v>
      </c>
      <c r="D15" s="137">
        <v>41222</v>
      </c>
      <c r="E15" s="137"/>
      <c r="F15" s="137">
        <v>31542</v>
      </c>
    </row>
    <row r="16" spans="2:6" ht="12.75">
      <c r="B16" s="43" t="s">
        <v>183</v>
      </c>
      <c r="D16" s="137">
        <v>19418</v>
      </c>
      <c r="E16" s="137"/>
      <c r="F16" s="137">
        <v>0</v>
      </c>
    </row>
    <row r="17" spans="2:6" ht="12.75">
      <c r="B17" s="43" t="s">
        <v>184</v>
      </c>
      <c r="D17" s="137">
        <v>1000</v>
      </c>
      <c r="E17" s="137"/>
      <c r="F17" s="137">
        <v>0</v>
      </c>
    </row>
    <row r="18" spans="2:6" ht="12.75">
      <c r="B18" s="43"/>
      <c r="D18" s="137"/>
      <c r="E18" s="137"/>
      <c r="F18" s="137"/>
    </row>
    <row r="19" spans="2:6" ht="18" customHeight="1">
      <c r="B19" s="40" t="s">
        <v>181</v>
      </c>
      <c r="C19" s="117">
        <v>10</v>
      </c>
      <c r="D19" s="122">
        <v>19</v>
      </c>
      <c r="E19" s="122"/>
      <c r="F19" s="122">
        <v>0</v>
      </c>
    </row>
    <row r="20" spans="2:6" ht="12.75">
      <c r="B20" s="42" t="s">
        <v>182</v>
      </c>
      <c r="C20" s="116"/>
      <c r="D20" s="138">
        <v>19</v>
      </c>
      <c r="E20" s="138"/>
      <c r="F20" s="138">
        <v>0</v>
      </c>
    </row>
    <row r="21" spans="2:6" ht="12.75">
      <c r="B21" s="43"/>
      <c r="D21" s="137"/>
      <c r="E21" s="137"/>
      <c r="F21" s="137"/>
    </row>
    <row r="22" spans="2:6" s="32" customFormat="1" ht="18" customHeight="1">
      <c r="B22" s="32" t="s">
        <v>20</v>
      </c>
      <c r="C22" s="107"/>
      <c r="D22" s="139">
        <v>526905</v>
      </c>
      <c r="E22" s="135"/>
      <c r="F22" s="139">
        <v>481640</v>
      </c>
    </row>
    <row r="23" spans="2:6" ht="12.75">
      <c r="B23" s="43" t="s">
        <v>168</v>
      </c>
      <c r="C23" s="110">
        <v>11</v>
      </c>
      <c r="D23" s="136">
        <v>62996</v>
      </c>
      <c r="E23" s="136"/>
      <c r="F23" s="136">
        <v>38854</v>
      </c>
    </row>
    <row r="24" spans="2:6" ht="12.75">
      <c r="B24" s="43" t="s">
        <v>21</v>
      </c>
      <c r="D24" s="137">
        <v>415327</v>
      </c>
      <c r="E24" s="137"/>
      <c r="F24" s="137">
        <v>396241</v>
      </c>
    </row>
    <row r="25" spans="2:6" ht="12.75">
      <c r="B25" s="43" t="s">
        <v>171</v>
      </c>
      <c r="C25" s="110">
        <v>12</v>
      </c>
      <c r="D25" s="137">
        <v>48582</v>
      </c>
      <c r="E25" s="137"/>
      <c r="F25" s="137">
        <v>46545</v>
      </c>
    </row>
    <row r="26" spans="4:6" ht="12.75">
      <c r="D26" s="126"/>
      <c r="E26" s="127"/>
      <c r="F26" s="126"/>
    </row>
    <row r="27" spans="1:6" ht="12.75">
      <c r="A27" s="32" t="s">
        <v>142</v>
      </c>
      <c r="D27" s="123">
        <v>10921625</v>
      </c>
      <c r="E27" s="125"/>
      <c r="F27" s="123">
        <v>11461400</v>
      </c>
    </row>
    <row r="28" spans="2:6" s="32" customFormat="1" ht="18" customHeight="1">
      <c r="B28" s="32" t="s">
        <v>167</v>
      </c>
      <c r="C28" s="107">
        <v>10</v>
      </c>
      <c r="D28" s="124">
        <v>10470053</v>
      </c>
      <c r="E28" s="125"/>
      <c r="F28" s="124">
        <v>11100349</v>
      </c>
    </row>
    <row r="29" spans="2:6" ht="12.75">
      <c r="B29" s="43" t="s">
        <v>17</v>
      </c>
      <c r="D29" s="126">
        <v>225</v>
      </c>
      <c r="E29" s="126"/>
      <c r="F29" s="126">
        <v>562</v>
      </c>
    </row>
    <row r="30" spans="2:6" ht="12.75">
      <c r="B30" s="43" t="s">
        <v>123</v>
      </c>
      <c r="D30" s="127">
        <v>170737</v>
      </c>
      <c r="E30" s="127"/>
      <c r="F30" s="127">
        <v>175357</v>
      </c>
    </row>
    <row r="31" spans="2:6" ht="12.75">
      <c r="B31" s="43" t="s">
        <v>18</v>
      </c>
      <c r="D31" s="127">
        <v>8625064</v>
      </c>
      <c r="E31" s="127"/>
      <c r="F31" s="127">
        <v>9042617</v>
      </c>
    </row>
    <row r="32" spans="2:6" ht="12.75">
      <c r="B32" s="43" t="s">
        <v>135</v>
      </c>
      <c r="D32" s="127">
        <v>83637</v>
      </c>
      <c r="E32" s="127"/>
      <c r="F32" s="127">
        <v>69831</v>
      </c>
    </row>
    <row r="33" spans="2:6" ht="12.75">
      <c r="B33" s="43" t="s">
        <v>19</v>
      </c>
      <c r="D33" s="127">
        <v>1345853</v>
      </c>
      <c r="E33" s="127"/>
      <c r="F33" s="127">
        <v>1642140</v>
      </c>
    </row>
    <row r="34" spans="2:6" ht="12.75">
      <c r="B34" s="47" t="s">
        <v>139</v>
      </c>
      <c r="C34" s="118"/>
      <c r="D34" s="131">
        <v>226042</v>
      </c>
      <c r="E34" s="131"/>
      <c r="F34" s="131">
        <v>169842</v>
      </c>
    </row>
    <row r="35" spans="2:6" ht="12.75">
      <c r="B35" s="43" t="s">
        <v>183</v>
      </c>
      <c r="C35" s="118"/>
      <c r="D35" s="131">
        <v>17495</v>
      </c>
      <c r="E35" s="131"/>
      <c r="F35" s="131">
        <v>0</v>
      </c>
    </row>
    <row r="36" spans="2:6" ht="12.75">
      <c r="B36" s="43" t="s">
        <v>184</v>
      </c>
      <c r="D36" s="127">
        <v>1000</v>
      </c>
      <c r="E36" s="127"/>
      <c r="F36" s="127">
        <v>0</v>
      </c>
    </row>
    <row r="37" spans="2:6" ht="12.75">
      <c r="B37" s="43"/>
      <c r="D37" s="127"/>
      <c r="E37" s="127"/>
      <c r="F37" s="127"/>
    </row>
    <row r="38" spans="2:6" ht="12.75">
      <c r="B38" s="40" t="s">
        <v>181</v>
      </c>
      <c r="C38" s="117">
        <v>10</v>
      </c>
      <c r="D38" s="128">
        <v>59608</v>
      </c>
      <c r="E38" s="128"/>
      <c r="F38" s="128">
        <v>0</v>
      </c>
    </row>
    <row r="39" spans="2:6" ht="12.75">
      <c r="B39" s="42" t="s">
        <v>182</v>
      </c>
      <c r="C39" s="116"/>
      <c r="D39" s="129">
        <v>59608</v>
      </c>
      <c r="E39" s="129"/>
      <c r="F39" s="129">
        <v>0</v>
      </c>
    </row>
    <row r="40" spans="2:6" ht="12.75">
      <c r="B40" s="43"/>
      <c r="D40" s="127"/>
      <c r="E40" s="127"/>
      <c r="F40" s="127"/>
    </row>
    <row r="41" spans="2:6" s="32" customFormat="1" ht="18" customHeight="1">
      <c r="B41" s="32" t="s">
        <v>20</v>
      </c>
      <c r="C41" s="107"/>
      <c r="D41" s="130">
        <v>391964</v>
      </c>
      <c r="E41" s="125"/>
      <c r="F41" s="130">
        <v>361051</v>
      </c>
    </row>
    <row r="42" spans="2:7" ht="12.75">
      <c r="B42" s="43" t="s">
        <v>168</v>
      </c>
      <c r="C42" s="110">
        <v>11</v>
      </c>
      <c r="D42" s="126">
        <v>59946</v>
      </c>
      <c r="E42" s="126"/>
      <c r="F42" s="126">
        <v>58239</v>
      </c>
      <c r="G42" s="71"/>
    </row>
    <row r="43" spans="2:7" ht="12.75" hidden="1">
      <c r="B43" s="47" t="s">
        <v>21</v>
      </c>
      <c r="C43" s="118"/>
      <c r="D43" s="131"/>
      <c r="E43" s="131"/>
      <c r="F43" s="131"/>
      <c r="G43" s="71"/>
    </row>
    <row r="44" spans="2:7" ht="12.75">
      <c r="B44" s="43" t="s">
        <v>169</v>
      </c>
      <c r="C44" s="110">
        <v>12</v>
      </c>
      <c r="D44" s="127">
        <v>332018</v>
      </c>
      <c r="E44" s="127"/>
      <c r="F44" s="127">
        <v>302812</v>
      </c>
      <c r="G44" s="71"/>
    </row>
    <row r="45" spans="2:6" ht="12.75">
      <c r="B45" s="43"/>
      <c r="D45" s="127"/>
      <c r="E45" s="127"/>
      <c r="F45" s="127"/>
    </row>
    <row r="46" spans="1:6" ht="12.75">
      <c r="A46" s="32" t="s">
        <v>55</v>
      </c>
      <c r="B46" s="43"/>
      <c r="D46" s="123">
        <v>6279</v>
      </c>
      <c r="E46" s="125"/>
      <c r="F46" s="123">
        <v>6853</v>
      </c>
    </row>
    <row r="47" spans="2:6" ht="12.75">
      <c r="B47" s="29" t="s">
        <v>108</v>
      </c>
      <c r="D47" s="126">
        <v>6279</v>
      </c>
      <c r="E47" s="126"/>
      <c r="F47" s="126">
        <v>6853</v>
      </c>
    </row>
    <row r="48" spans="4:6" ht="12.75">
      <c r="D48" s="127"/>
      <c r="E48" s="127"/>
      <c r="F48" s="127"/>
    </row>
    <row r="49" spans="1:6" ht="12.75">
      <c r="A49" s="32" t="s">
        <v>172</v>
      </c>
      <c r="D49" s="123">
        <v>2785531</v>
      </c>
      <c r="E49" s="125"/>
      <c r="F49" s="123">
        <v>2576671</v>
      </c>
    </row>
    <row r="50" spans="2:6" ht="12.75">
      <c r="B50" s="29" t="s">
        <v>110</v>
      </c>
      <c r="C50" s="110">
        <v>14</v>
      </c>
      <c r="D50" s="126">
        <v>1270593</v>
      </c>
      <c r="E50" s="126"/>
      <c r="F50" s="126">
        <v>1104642</v>
      </c>
    </row>
    <row r="51" spans="2:6" ht="12.75" hidden="1">
      <c r="B51" s="74" t="s">
        <v>133</v>
      </c>
      <c r="D51" s="127"/>
      <c r="E51" s="127"/>
      <c r="F51" s="127"/>
    </row>
    <row r="52" spans="2:6" ht="12.75" hidden="1">
      <c r="B52" s="74" t="s">
        <v>134</v>
      </c>
      <c r="D52" s="127"/>
      <c r="E52" s="127"/>
      <c r="F52" s="127"/>
    </row>
    <row r="53" spans="2:6" ht="12.75">
      <c r="B53" s="29" t="s">
        <v>22</v>
      </c>
      <c r="D53" s="127">
        <v>1600651</v>
      </c>
      <c r="E53" s="127"/>
      <c r="F53" s="127">
        <v>1544239</v>
      </c>
    </row>
    <row r="54" spans="2:6" ht="12.75" hidden="1">
      <c r="B54" s="72" t="s">
        <v>100</v>
      </c>
      <c r="D54" s="127"/>
      <c r="E54" s="127"/>
      <c r="F54" s="127"/>
    </row>
    <row r="55" spans="2:6" ht="12.75">
      <c r="B55" s="29" t="s">
        <v>173</v>
      </c>
      <c r="C55" s="118"/>
      <c r="D55" s="126">
        <v>-85713</v>
      </c>
      <c r="E55" s="126"/>
      <c r="F55" s="126">
        <v>-72210</v>
      </c>
    </row>
    <row r="56" spans="2:6" ht="12.75" hidden="1">
      <c r="B56" s="72" t="s">
        <v>23</v>
      </c>
      <c r="D56" s="132"/>
      <c r="E56" s="127"/>
      <c r="F56" s="132"/>
    </row>
    <row r="57" spans="4:6" ht="11.25" customHeight="1">
      <c r="D57" s="126"/>
      <c r="E57" s="126"/>
      <c r="F57" s="126"/>
    </row>
    <row r="58" spans="1:6" ht="13.5" thickBot="1">
      <c r="A58" s="32" t="s">
        <v>24</v>
      </c>
      <c r="D58" s="133">
        <v>16842735</v>
      </c>
      <c r="E58" s="125"/>
      <c r="F58" s="133">
        <v>16919702</v>
      </c>
    </row>
    <row r="59" spans="4:6" ht="13.5" thickTop="1">
      <c r="D59" s="35"/>
      <c r="E59" s="35"/>
      <c r="F59" s="35"/>
    </row>
    <row r="60" spans="4:6" ht="12.75">
      <c r="D60" s="35"/>
      <c r="E60" s="35"/>
      <c r="F60" s="35"/>
    </row>
    <row r="61" spans="4:6" ht="12.75">
      <c r="D61" s="35"/>
      <c r="E61" s="35"/>
      <c r="F61" s="35"/>
    </row>
    <row r="62" spans="1:7" ht="12.75">
      <c r="A62" s="30" t="s">
        <v>51</v>
      </c>
      <c r="B62" s="30"/>
      <c r="C62" s="76"/>
      <c r="D62" s="49"/>
      <c r="E62" s="49"/>
      <c r="F62" s="49"/>
      <c r="G62" s="31"/>
    </row>
    <row r="63" spans="4:6" ht="12.75">
      <c r="D63" s="35"/>
      <c r="E63" s="35"/>
      <c r="F63" s="35"/>
    </row>
    <row r="64" spans="4:6" ht="12.75">
      <c r="D64" s="35"/>
      <c r="E64" s="35"/>
      <c r="F64" s="35"/>
    </row>
    <row r="65" spans="4:6" ht="12.75">
      <c r="D65" s="35"/>
      <c r="E65" s="35"/>
      <c r="F65" s="35"/>
    </row>
    <row r="66" spans="4:6" ht="12.75">
      <c r="D66" s="35"/>
      <c r="E66" s="35"/>
      <c r="F66" s="35"/>
    </row>
    <row r="67" spans="4:6" ht="12.75">
      <c r="D67" s="35"/>
      <c r="E67" s="35"/>
      <c r="F67" s="35"/>
    </row>
    <row r="68" spans="4:6" ht="12.75">
      <c r="D68" s="35"/>
      <c r="E68" s="35"/>
      <c r="F68" s="35"/>
    </row>
    <row r="69" spans="4:6" ht="12.75">
      <c r="D69" s="35"/>
      <c r="E69" s="35"/>
      <c r="F69" s="35"/>
    </row>
    <row r="70" spans="4:6" ht="12.75">
      <c r="D70" s="35"/>
      <c r="E70" s="35"/>
      <c r="F70" s="35"/>
    </row>
    <row r="71" spans="4:6" ht="12.75">
      <c r="D71" s="35"/>
      <c r="E71" s="35"/>
      <c r="F71" s="35"/>
    </row>
    <row r="72" spans="4:6" ht="12.75">
      <c r="D72" s="35"/>
      <c r="E72" s="35"/>
      <c r="F72" s="35"/>
    </row>
    <row r="73" spans="4:6" ht="12.75">
      <c r="D73" s="35"/>
      <c r="E73" s="35"/>
      <c r="F73" s="35"/>
    </row>
    <row r="74" spans="4:6" ht="12.75">
      <c r="D74" s="35"/>
      <c r="E74" s="35"/>
      <c r="F74" s="35"/>
    </row>
    <row r="75" spans="4:6" ht="12.75">
      <c r="D75" s="35"/>
      <c r="E75" s="35"/>
      <c r="F75" s="35"/>
    </row>
    <row r="76" spans="4:6" ht="12.75">
      <c r="D76" s="35"/>
      <c r="E76" s="35"/>
      <c r="F76" s="35"/>
    </row>
    <row r="77" spans="4:6" ht="12.75">
      <c r="D77" s="35"/>
      <c r="E77" s="35"/>
      <c r="F77" s="35"/>
    </row>
    <row r="78" spans="4:6" ht="12.75">
      <c r="D78" s="35"/>
      <c r="E78" s="35"/>
      <c r="F78" s="35"/>
    </row>
    <row r="79" spans="4:6" ht="12.75">
      <c r="D79" s="35"/>
      <c r="E79" s="35"/>
      <c r="F79" s="35"/>
    </row>
    <row r="80" spans="4:6" ht="12.75">
      <c r="D80" s="35"/>
      <c r="E80" s="35"/>
      <c r="F80" s="35"/>
    </row>
    <row r="81" spans="4:6" ht="12.75">
      <c r="D81" s="35"/>
      <c r="E81" s="35"/>
      <c r="F81" s="35"/>
    </row>
    <row r="82" spans="4:6" ht="12.75">
      <c r="D82" s="35"/>
      <c r="E82" s="35"/>
      <c r="F82" s="35"/>
    </row>
    <row r="83" spans="4:6" ht="12.75">
      <c r="D83" s="35"/>
      <c r="E83" s="35"/>
      <c r="F83" s="35"/>
    </row>
  </sheetData>
  <sheetProtection/>
  <printOptions/>
  <pageMargins left="0.984251968503937" right="0.4724409448818898" top="0.7874015748031497" bottom="0.984251968503937" header="0.5118110236220472" footer="0.5118110236220472"/>
  <pageSetup fitToHeight="1" fitToWidth="1" horizontalDpi="600" verticalDpi="600" orientation="portrait" paperSize="9" scale="84" r:id="rId2"/>
  <headerFooter alignWithMargins="0">
    <oddFooter>&amp;C3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GridLines="0" showZeros="0" zoomScalePageLayoutView="0" workbookViewId="0" topLeftCell="A1">
      <selection activeCell="H1" sqref="H1:IV16384"/>
    </sheetView>
  </sheetViews>
  <sheetFormatPr defaultColWidth="9.140625" defaultRowHeight="12.75"/>
  <cols>
    <col min="1" max="1" width="2.7109375" style="29" customWidth="1"/>
    <col min="2" max="2" width="62.00390625" style="29" customWidth="1"/>
    <col min="3" max="3" width="9.140625" style="110" customWidth="1"/>
    <col min="4" max="4" width="1.1484375" style="29" customWidth="1"/>
    <col min="5" max="5" width="13.00390625" style="29" customWidth="1"/>
    <col min="6" max="6" width="2.7109375" style="29" customWidth="1"/>
    <col min="7" max="7" width="13.421875" style="29" customWidth="1"/>
    <col min="8" max="16384" width="0" style="29" hidden="1" customWidth="1"/>
  </cols>
  <sheetData>
    <row r="1" spans="3:7" ht="28.5" customHeight="1">
      <c r="C1" s="112"/>
      <c r="D1" s="95"/>
      <c r="G1" s="101" t="s">
        <v>53</v>
      </c>
    </row>
    <row r="2" spans="3:7" ht="13.5" customHeight="1">
      <c r="C2" s="113"/>
      <c r="D2" s="94"/>
      <c r="G2" s="102" t="str">
        <f>Ativo!F2</f>
        <v>Semestres findos em 30 de junho de 2019 e 2018</v>
      </c>
    </row>
    <row r="3" spans="1:11" ht="13.5" customHeight="1" thickBot="1">
      <c r="A3" s="31"/>
      <c r="B3" s="31"/>
      <c r="C3" s="114"/>
      <c r="D3" s="93"/>
      <c r="E3" s="31"/>
      <c r="F3" s="31"/>
      <c r="G3" s="97" t="s">
        <v>174</v>
      </c>
      <c r="H3" s="31"/>
      <c r="I3" s="31"/>
      <c r="J3" s="31"/>
      <c r="K3" s="31"/>
    </row>
    <row r="4" spans="1:7" ht="12.75">
      <c r="A4" s="96"/>
      <c r="B4" s="96"/>
      <c r="C4" s="115"/>
      <c r="D4" s="96"/>
      <c r="E4" s="96"/>
      <c r="F4" s="96"/>
      <c r="G4" s="96"/>
    </row>
    <row r="5" spans="5:7" ht="12.75">
      <c r="E5" s="31"/>
      <c r="F5" s="31"/>
      <c r="G5" s="31"/>
    </row>
    <row r="6" spans="3:7" ht="12.75">
      <c r="C6" s="103" t="s">
        <v>146</v>
      </c>
      <c r="D6" s="108"/>
      <c r="E6" s="149">
        <v>2019</v>
      </c>
      <c r="F6" s="150"/>
      <c r="G6" s="149">
        <v>2018</v>
      </c>
    </row>
    <row r="8" spans="1:7" s="39" customFormat="1" ht="18" customHeight="1">
      <c r="A8" s="40" t="s">
        <v>25</v>
      </c>
      <c r="C8" s="116"/>
      <c r="E8" s="109">
        <v>653267</v>
      </c>
      <c r="F8" s="55"/>
      <c r="G8" s="109">
        <v>711945</v>
      </c>
    </row>
    <row r="9" spans="2:7" ht="12.75">
      <c r="B9" s="29" t="s">
        <v>2</v>
      </c>
      <c r="C9" s="110">
        <v>16</v>
      </c>
      <c r="E9" s="37">
        <v>545800</v>
      </c>
      <c r="F9" s="37"/>
      <c r="G9" s="37">
        <v>614893</v>
      </c>
    </row>
    <row r="10" spans="2:7" ht="12.75">
      <c r="B10" s="29" t="s">
        <v>26</v>
      </c>
      <c r="E10" s="37">
        <v>107467</v>
      </c>
      <c r="F10" s="37"/>
      <c r="G10" s="37">
        <v>97052</v>
      </c>
    </row>
    <row r="11" spans="2:7" ht="12.75" hidden="1">
      <c r="B11" s="78" t="s">
        <v>132</v>
      </c>
      <c r="E11" s="37"/>
      <c r="F11" s="37"/>
      <c r="G11" s="37"/>
    </row>
    <row r="12" spans="5:7" ht="12.75">
      <c r="E12" s="37"/>
      <c r="F12" s="37"/>
      <c r="G12" s="37"/>
    </row>
    <row r="13" spans="1:7" s="39" customFormat="1" ht="18" customHeight="1">
      <c r="A13" s="40" t="s">
        <v>27</v>
      </c>
      <c r="C13" s="116"/>
      <c r="E13" s="109">
        <v>-350521</v>
      </c>
      <c r="F13" s="55"/>
      <c r="G13" s="109">
        <v>-496098</v>
      </c>
    </row>
    <row r="14" spans="2:7" ht="12.75">
      <c r="B14" s="29" t="s">
        <v>28</v>
      </c>
      <c r="E14" s="37">
        <v>-324392</v>
      </c>
      <c r="F14" s="37"/>
      <c r="G14" s="37">
        <v>-345878</v>
      </c>
    </row>
    <row r="15" spans="2:7" ht="12.75">
      <c r="B15" s="29" t="s">
        <v>29</v>
      </c>
      <c r="E15" s="37">
        <v>-26129</v>
      </c>
      <c r="F15" s="37"/>
      <c r="G15" s="37">
        <v>-150220</v>
      </c>
    </row>
    <row r="16" spans="5:7" ht="12.75">
      <c r="E16" s="37"/>
      <c r="F16" s="37"/>
      <c r="G16" s="37"/>
    </row>
    <row r="17" spans="1:7" ht="18" customHeight="1">
      <c r="A17" s="32" t="s">
        <v>30</v>
      </c>
      <c r="E17" s="65">
        <v>302746</v>
      </c>
      <c r="F17" s="65"/>
      <c r="G17" s="65">
        <v>215847</v>
      </c>
    </row>
    <row r="18" spans="5:7" ht="12.75">
      <c r="E18" s="37"/>
      <c r="F18" s="37"/>
      <c r="G18" s="37"/>
    </row>
    <row r="19" spans="1:7" s="39" customFormat="1" ht="18" customHeight="1">
      <c r="A19" s="40" t="s">
        <v>31</v>
      </c>
      <c r="C19" s="116"/>
      <c r="E19" s="109">
        <v>-118527</v>
      </c>
      <c r="F19" s="55"/>
      <c r="G19" s="109">
        <v>-87610</v>
      </c>
    </row>
    <row r="20" spans="2:7" ht="12.75">
      <c r="B20" s="29" t="s">
        <v>32</v>
      </c>
      <c r="C20" s="110">
        <v>17</v>
      </c>
      <c r="E20" s="37">
        <v>15251</v>
      </c>
      <c r="F20" s="37"/>
      <c r="G20" s="37">
        <v>15595</v>
      </c>
    </row>
    <row r="21" spans="2:7" ht="12.75">
      <c r="B21" s="29" t="s">
        <v>33</v>
      </c>
      <c r="C21" s="110">
        <v>18</v>
      </c>
      <c r="E21" s="37">
        <v>-87453</v>
      </c>
      <c r="F21" s="37"/>
      <c r="G21" s="37">
        <v>-82360</v>
      </c>
    </row>
    <row r="22" spans="2:7" ht="12.75">
      <c r="B22" s="29" t="s">
        <v>175</v>
      </c>
      <c r="C22" s="110">
        <v>19</v>
      </c>
      <c r="E22" s="37">
        <v>-22715</v>
      </c>
      <c r="F22" s="37"/>
      <c r="G22" s="37">
        <v>-21709</v>
      </c>
    </row>
    <row r="23" spans="2:7" ht="12.75">
      <c r="B23" s="29" t="s">
        <v>34</v>
      </c>
      <c r="E23" s="37">
        <v>-16239</v>
      </c>
      <c r="F23" s="37"/>
      <c r="G23" s="37">
        <v>-16040</v>
      </c>
    </row>
    <row r="24" spans="2:7" ht="12.75">
      <c r="B24" s="46" t="s">
        <v>176</v>
      </c>
      <c r="C24" s="110">
        <v>20</v>
      </c>
      <c r="E24" s="37">
        <v>26358</v>
      </c>
      <c r="F24" s="37"/>
      <c r="G24" s="37">
        <v>54682</v>
      </c>
    </row>
    <row r="25" spans="2:7" ht="12.75">
      <c r="B25" s="46" t="s">
        <v>177</v>
      </c>
      <c r="C25" s="110">
        <v>21</v>
      </c>
      <c r="E25" s="37">
        <v>-33729</v>
      </c>
      <c r="F25" s="37"/>
      <c r="G25" s="37">
        <v>-37778</v>
      </c>
    </row>
    <row r="26" spans="5:7" ht="12.75">
      <c r="E26" s="37"/>
      <c r="F26" s="37"/>
      <c r="G26" s="37"/>
    </row>
    <row r="27" spans="1:7" s="39" customFormat="1" ht="18" customHeight="1">
      <c r="A27" s="40" t="s">
        <v>35</v>
      </c>
      <c r="C27" s="116"/>
      <c r="E27" s="55">
        <v>184219</v>
      </c>
      <c r="F27" s="55"/>
      <c r="G27" s="55">
        <v>128237</v>
      </c>
    </row>
    <row r="28" spans="5:7" ht="12.75">
      <c r="E28" s="65"/>
      <c r="F28" s="65"/>
      <c r="G28" s="65"/>
    </row>
    <row r="29" spans="1:7" s="39" customFormat="1" ht="18" customHeight="1">
      <c r="A29" s="40" t="s">
        <v>154</v>
      </c>
      <c r="C29" s="116"/>
      <c r="E29" s="55">
        <v>4020</v>
      </c>
      <c r="F29" s="55"/>
      <c r="G29" s="55">
        <v>-38</v>
      </c>
    </row>
    <row r="30" spans="2:7" ht="12.75" hidden="1">
      <c r="B30" s="29" t="s">
        <v>49</v>
      </c>
      <c r="E30" s="65"/>
      <c r="F30" s="65"/>
      <c r="G30" s="65"/>
    </row>
    <row r="31" spans="2:7" ht="12.75" hidden="1">
      <c r="B31" s="29" t="s">
        <v>50</v>
      </c>
      <c r="E31" s="65"/>
      <c r="F31" s="65"/>
      <c r="G31" s="65"/>
    </row>
    <row r="32" spans="5:7" ht="12.75">
      <c r="E32" s="65"/>
      <c r="F32" s="65"/>
      <c r="G32" s="65"/>
    </row>
    <row r="33" spans="1:7" ht="18" customHeight="1">
      <c r="A33" s="32" t="s">
        <v>36</v>
      </c>
      <c r="E33" s="65">
        <v>188239</v>
      </c>
      <c r="F33" s="65"/>
      <c r="G33" s="65">
        <v>128199</v>
      </c>
    </row>
    <row r="34" spans="5:7" ht="12.75">
      <c r="E34" s="37"/>
      <c r="F34" s="37"/>
      <c r="G34" s="37"/>
    </row>
    <row r="35" spans="1:7" s="39" customFormat="1" ht="18" customHeight="1">
      <c r="A35" s="40" t="s">
        <v>155</v>
      </c>
      <c r="C35" s="117">
        <v>15</v>
      </c>
      <c r="E35" s="109">
        <v>-78657</v>
      </c>
      <c r="F35" s="111"/>
      <c r="G35" s="109">
        <v>-62460</v>
      </c>
    </row>
    <row r="36" spans="2:7" ht="12.75">
      <c r="B36" s="29" t="s">
        <v>37</v>
      </c>
      <c r="E36" s="37">
        <v>-31874</v>
      </c>
      <c r="F36" s="37"/>
      <c r="G36" s="37">
        <v>-23983</v>
      </c>
    </row>
    <row r="37" spans="2:7" ht="12.75">
      <c r="B37" s="29" t="s">
        <v>38</v>
      </c>
      <c r="E37" s="37">
        <v>-20145</v>
      </c>
      <c r="F37" s="37"/>
      <c r="G37" s="37">
        <v>-16648</v>
      </c>
    </row>
    <row r="38" spans="2:7" ht="12.75">
      <c r="B38" s="29" t="s">
        <v>39</v>
      </c>
      <c r="E38" s="44">
        <v>-26638</v>
      </c>
      <c r="F38" s="44"/>
      <c r="G38" s="44">
        <v>-21829</v>
      </c>
    </row>
    <row r="39" spans="5:7" ht="12.75">
      <c r="E39" s="37"/>
      <c r="F39" s="37"/>
      <c r="G39" s="37"/>
    </row>
    <row r="40" spans="1:7" ht="18" customHeight="1" thickBot="1">
      <c r="A40" s="32" t="s">
        <v>156</v>
      </c>
      <c r="B40" s="46"/>
      <c r="E40" s="75">
        <v>109582</v>
      </c>
      <c r="F40" s="52"/>
      <c r="G40" s="75">
        <v>65739</v>
      </c>
    </row>
    <row r="41" spans="5:7" ht="13.5" thickTop="1">
      <c r="E41" s="35"/>
      <c r="F41" s="35"/>
      <c r="G41" s="35"/>
    </row>
    <row r="42" spans="5:7" ht="12.75">
      <c r="E42" s="35"/>
      <c r="F42" s="35"/>
      <c r="G42" s="35"/>
    </row>
    <row r="43" spans="5:7" ht="12.75">
      <c r="E43" s="35"/>
      <c r="F43" s="35"/>
      <c r="G43" s="35"/>
    </row>
    <row r="44" spans="1:7" ht="12.75">
      <c r="A44" s="30" t="s">
        <v>51</v>
      </c>
      <c r="B44" s="30"/>
      <c r="C44" s="76"/>
      <c r="D44" s="30"/>
      <c r="E44" s="49"/>
      <c r="F44" s="49"/>
      <c r="G44" s="49"/>
    </row>
    <row r="45" spans="5:7" ht="12.75">
      <c r="E45" s="35"/>
      <c r="F45" s="35"/>
      <c r="G45" s="35"/>
    </row>
    <row r="46" spans="5:7" ht="12.75">
      <c r="E46" s="35"/>
      <c r="F46" s="35"/>
      <c r="G46" s="35"/>
    </row>
    <row r="47" spans="5:7" ht="12.75">
      <c r="E47" s="35"/>
      <c r="F47" s="35"/>
      <c r="G47" s="35"/>
    </row>
    <row r="48" spans="5:7" ht="12.75">
      <c r="E48" s="35"/>
      <c r="F48" s="35"/>
      <c r="G48" s="35"/>
    </row>
    <row r="49" spans="5:7" ht="12.75">
      <c r="E49" s="35"/>
      <c r="F49" s="35"/>
      <c r="G49" s="35"/>
    </row>
    <row r="50" spans="5:7" ht="12.75">
      <c r="E50" s="35"/>
      <c r="F50" s="35"/>
      <c r="G50" s="35"/>
    </row>
    <row r="51" spans="5:7" ht="12.75">
      <c r="E51" s="35"/>
      <c r="F51" s="35"/>
      <c r="G51" s="35"/>
    </row>
    <row r="52" spans="5:7" ht="12.75">
      <c r="E52" s="35"/>
      <c r="F52" s="35"/>
      <c r="G52" s="35"/>
    </row>
    <row r="53" spans="5:7" ht="12.75">
      <c r="E53" s="35"/>
      <c r="F53" s="35"/>
      <c r="G53" s="35"/>
    </row>
    <row r="54" spans="5:7" ht="12.75">
      <c r="E54" s="35"/>
      <c r="F54" s="35"/>
      <c r="G54" s="35"/>
    </row>
    <row r="55" spans="5:7" ht="12.75">
      <c r="E55" s="35"/>
      <c r="F55" s="35"/>
      <c r="G55" s="35"/>
    </row>
    <row r="56" spans="5:7" ht="12.75">
      <c r="E56" s="35"/>
      <c r="F56" s="35"/>
      <c r="G56" s="35"/>
    </row>
    <row r="57" spans="5:7" ht="12.75">
      <c r="E57" s="35"/>
      <c r="F57" s="35"/>
      <c r="G57" s="35"/>
    </row>
    <row r="58" spans="5:7" ht="12.75">
      <c r="E58" s="35"/>
      <c r="F58" s="35"/>
      <c r="G58" s="35"/>
    </row>
    <row r="59" spans="5:7" ht="12.75">
      <c r="E59" s="35"/>
      <c r="F59" s="35"/>
      <c r="G59" s="35"/>
    </row>
    <row r="60" spans="5:7" ht="12.75">
      <c r="E60" s="35"/>
      <c r="F60" s="35"/>
      <c r="G60" s="35"/>
    </row>
    <row r="61" spans="5:7" ht="12.75">
      <c r="E61" s="35"/>
      <c r="F61" s="35"/>
      <c r="G61" s="35"/>
    </row>
    <row r="62" spans="5:7" ht="12.75">
      <c r="E62" s="35"/>
      <c r="F62" s="35"/>
      <c r="G62" s="35"/>
    </row>
    <row r="63" spans="5:7" ht="12.75">
      <c r="E63" s="35"/>
      <c r="F63" s="35"/>
      <c r="G63" s="35"/>
    </row>
    <row r="64" spans="5:7" ht="12.75">
      <c r="E64" s="35"/>
      <c r="F64" s="35"/>
      <c r="G64" s="35"/>
    </row>
    <row r="65" spans="5:7" ht="12.75">
      <c r="E65" s="35"/>
      <c r="F65" s="35"/>
      <c r="G65" s="35"/>
    </row>
    <row r="66" spans="5:7" ht="12.75">
      <c r="E66" s="35"/>
      <c r="F66" s="35"/>
      <c r="G66" s="35"/>
    </row>
    <row r="67" spans="5:7" ht="12.75">
      <c r="E67" s="35"/>
      <c r="F67" s="35"/>
      <c r="G67" s="35"/>
    </row>
    <row r="68" spans="5:7" ht="12.75">
      <c r="E68" s="35"/>
      <c r="F68" s="35"/>
      <c r="G68" s="35"/>
    </row>
    <row r="69" spans="5:7" ht="12.75">
      <c r="E69" s="35"/>
      <c r="F69" s="35"/>
      <c r="G69" s="35"/>
    </row>
    <row r="70" spans="5:7" ht="12.75">
      <c r="E70" s="35"/>
      <c r="F70" s="35"/>
      <c r="G70" s="35"/>
    </row>
    <row r="71" spans="5:7" ht="12.75">
      <c r="E71" s="35"/>
      <c r="F71" s="35"/>
      <c r="G71" s="35"/>
    </row>
    <row r="72" spans="5:7" ht="12.75">
      <c r="E72" s="35"/>
      <c r="F72" s="35"/>
      <c r="G72" s="35"/>
    </row>
    <row r="73" spans="5:7" ht="12.75">
      <c r="E73" s="35"/>
      <c r="F73" s="35"/>
      <c r="G73" s="35"/>
    </row>
    <row r="74" spans="5:7" ht="12.75">
      <c r="E74" s="35"/>
      <c r="F74" s="35"/>
      <c r="G74" s="35"/>
    </row>
    <row r="75" spans="5:7" ht="12.75">
      <c r="E75" s="35"/>
      <c r="F75" s="35"/>
      <c r="G75" s="35"/>
    </row>
    <row r="76" spans="5:7" ht="12.75">
      <c r="E76" s="35"/>
      <c r="F76" s="35"/>
      <c r="G76" s="35"/>
    </row>
    <row r="77" spans="5:7" ht="12.75">
      <c r="E77" s="35"/>
      <c r="F77" s="35"/>
      <c r="G77" s="35"/>
    </row>
    <row r="78" spans="5:7" ht="12.75">
      <c r="E78" s="35"/>
      <c r="F78" s="35"/>
      <c r="G78" s="35"/>
    </row>
    <row r="79" spans="5:7" ht="12.75">
      <c r="E79" s="35"/>
      <c r="F79" s="35"/>
      <c r="G79" s="35"/>
    </row>
    <row r="80" spans="5:7" ht="12.75">
      <c r="E80" s="35"/>
      <c r="F80" s="35"/>
      <c r="G80" s="35"/>
    </row>
    <row r="81" spans="5:7" ht="12.75">
      <c r="E81" s="35"/>
      <c r="F81" s="35"/>
      <c r="G81" s="35"/>
    </row>
    <row r="82" spans="5:7" ht="12.75">
      <c r="E82" s="35"/>
      <c r="F82" s="35"/>
      <c r="G82" s="35"/>
    </row>
    <row r="83" spans="5:7" ht="12.75">
      <c r="E83" s="35"/>
      <c r="F83" s="35"/>
      <c r="G83" s="35"/>
    </row>
    <row r="84" spans="5:7" ht="12.75">
      <c r="E84" s="35"/>
      <c r="F84" s="35"/>
      <c r="G84" s="35"/>
    </row>
    <row r="85" spans="5:7" ht="12.75">
      <c r="E85" s="35"/>
      <c r="F85" s="35"/>
      <c r="G85" s="35"/>
    </row>
    <row r="86" spans="5:7" ht="12.75">
      <c r="E86" s="35"/>
      <c r="F86" s="35"/>
      <c r="G86" s="35"/>
    </row>
    <row r="87" spans="5:7" ht="12.75">
      <c r="E87" s="35"/>
      <c r="F87" s="35"/>
      <c r="G87" s="35"/>
    </row>
    <row r="88" spans="5:7" ht="12.75">
      <c r="E88" s="35"/>
      <c r="F88" s="35"/>
      <c r="G88" s="35"/>
    </row>
    <row r="89" spans="5:7" ht="12.75">
      <c r="E89" s="35"/>
      <c r="F89" s="35"/>
      <c r="G89" s="35"/>
    </row>
    <row r="90" spans="5:7" ht="12.75">
      <c r="E90" s="35"/>
      <c r="F90" s="35"/>
      <c r="G90" s="35"/>
    </row>
    <row r="91" spans="5:7" ht="12.75">
      <c r="E91" s="35"/>
      <c r="F91" s="35"/>
      <c r="G91" s="35"/>
    </row>
    <row r="92" spans="5:7" ht="12.75">
      <c r="E92" s="35"/>
      <c r="F92" s="35"/>
      <c r="G92" s="35"/>
    </row>
    <row r="93" spans="5:7" ht="12.75">
      <c r="E93" s="35"/>
      <c r="F93" s="35"/>
      <c r="G93" s="35"/>
    </row>
    <row r="94" spans="5:7" ht="12.75">
      <c r="E94" s="35"/>
      <c r="F94" s="35"/>
      <c r="G94" s="35"/>
    </row>
    <row r="95" spans="5:7" ht="12.75">
      <c r="E95" s="35"/>
      <c r="F95" s="35"/>
      <c r="G95" s="35"/>
    </row>
    <row r="96" spans="5:7" ht="12.75">
      <c r="E96" s="35"/>
      <c r="F96" s="35"/>
      <c r="G96" s="35"/>
    </row>
    <row r="97" spans="5:7" ht="12.75">
      <c r="E97" s="35"/>
      <c r="F97" s="35"/>
      <c r="G97" s="35"/>
    </row>
    <row r="98" spans="5:7" ht="12.75">
      <c r="E98" s="35"/>
      <c r="F98" s="35"/>
      <c r="G98" s="35"/>
    </row>
    <row r="99" spans="5:7" ht="12.75">
      <c r="E99" s="35"/>
      <c r="F99" s="35"/>
      <c r="G99" s="35"/>
    </row>
    <row r="100" spans="5:7" ht="12.75">
      <c r="E100" s="35"/>
      <c r="F100" s="35"/>
      <c r="G100" s="35"/>
    </row>
    <row r="101" spans="5:7" ht="12.75">
      <c r="E101" s="35"/>
      <c r="F101" s="35"/>
      <c r="G101" s="35"/>
    </row>
    <row r="102" spans="5:7" ht="12.75">
      <c r="E102" s="35"/>
      <c r="F102" s="35"/>
      <c r="G102" s="35"/>
    </row>
    <row r="103" spans="5:7" ht="12.75">
      <c r="E103" s="35"/>
      <c r="F103" s="35"/>
      <c r="G103" s="35"/>
    </row>
    <row r="104" spans="5:7" ht="12.75">
      <c r="E104" s="35"/>
      <c r="F104" s="35"/>
      <c r="G104" s="35"/>
    </row>
    <row r="105" spans="5:7" ht="12.75">
      <c r="E105" s="35"/>
      <c r="F105" s="35"/>
      <c r="G105" s="35"/>
    </row>
    <row r="106" spans="5:7" ht="12.75">
      <c r="E106" s="35"/>
      <c r="F106" s="35"/>
      <c r="G106" s="35"/>
    </row>
    <row r="107" spans="5:7" ht="12.75">
      <c r="E107" s="35"/>
      <c r="F107" s="35"/>
      <c r="G107" s="35"/>
    </row>
    <row r="108" spans="5:7" ht="12.75">
      <c r="E108" s="35"/>
      <c r="F108" s="35"/>
      <c r="G108" s="35"/>
    </row>
    <row r="109" spans="5:7" ht="12.75">
      <c r="E109" s="35"/>
      <c r="F109" s="35"/>
      <c r="G109" s="35"/>
    </row>
    <row r="110" spans="5:7" ht="12.75">
      <c r="E110" s="35"/>
      <c r="F110" s="35"/>
      <c r="G110" s="35"/>
    </row>
    <row r="111" spans="5:7" ht="12.75">
      <c r="E111" s="35"/>
      <c r="F111" s="35"/>
      <c r="G111" s="35"/>
    </row>
    <row r="112" spans="5:7" ht="12.75">
      <c r="E112" s="35"/>
      <c r="F112" s="35"/>
      <c r="G112" s="35"/>
    </row>
    <row r="113" spans="5:7" ht="12.75">
      <c r="E113" s="35"/>
      <c r="F113" s="35"/>
      <c r="G113" s="35"/>
    </row>
    <row r="114" spans="5:7" ht="12.75">
      <c r="E114" s="35"/>
      <c r="F114" s="35"/>
      <c r="G114" s="35"/>
    </row>
    <row r="115" spans="5:7" ht="12.75">
      <c r="E115" s="35"/>
      <c r="F115" s="35"/>
      <c r="G115" s="35"/>
    </row>
    <row r="116" spans="5:7" ht="12.75">
      <c r="E116" s="35"/>
      <c r="F116" s="35"/>
      <c r="G116" s="35"/>
    </row>
    <row r="117" spans="5:7" ht="12.75">
      <c r="E117" s="35"/>
      <c r="F117" s="35"/>
      <c r="G117" s="35"/>
    </row>
  </sheetData>
  <sheetProtection/>
  <printOptions/>
  <pageMargins left="0.787401575" right="0.56" top="0.984251969" bottom="0.984251969" header="0.5" footer="0.5"/>
  <pageSetup fitToHeight="1" fitToWidth="1" horizontalDpi="600" verticalDpi="600" orientation="portrait" paperSize="9" scale="86" r:id="rId2"/>
  <headerFooter alignWithMargins="0">
    <oddFooter>&amp;C4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Zeros="0" zoomScalePageLayoutView="0" workbookViewId="0" topLeftCell="C1">
      <selection activeCell="Q1" sqref="Q1:IV16384"/>
    </sheetView>
  </sheetViews>
  <sheetFormatPr defaultColWidth="9.140625" defaultRowHeight="12.75"/>
  <cols>
    <col min="1" max="1" width="2.7109375" style="29" customWidth="1"/>
    <col min="2" max="2" width="45.28125" style="29" customWidth="1"/>
    <col min="3" max="3" width="3.421875" style="29" customWidth="1"/>
    <col min="4" max="4" width="12.57421875" style="29" bestFit="1" customWidth="1"/>
    <col min="5" max="5" width="3.00390625" style="29" customWidth="1"/>
    <col min="6" max="6" width="20.7109375" style="29" bestFit="1" customWidth="1"/>
    <col min="7" max="7" width="2.8515625" style="29" customWidth="1"/>
    <col min="8" max="8" width="20.7109375" style="29" customWidth="1"/>
    <col min="9" max="9" width="3.00390625" style="29" customWidth="1"/>
    <col min="10" max="10" width="15.28125" style="72" hidden="1" customWidth="1"/>
    <col min="11" max="11" width="3.00390625" style="72" hidden="1" customWidth="1"/>
    <col min="12" max="12" width="15.28125" style="29" customWidth="1"/>
    <col min="13" max="13" width="4.140625" style="29" customWidth="1"/>
    <col min="14" max="14" width="14.57421875" style="29" bestFit="1" customWidth="1"/>
    <col min="15" max="15" width="4.140625" style="29" customWidth="1"/>
    <col min="16" max="16" width="14.8515625" style="29" bestFit="1" customWidth="1"/>
    <col min="17" max="16384" width="0" style="29" hidden="1" customWidth="1"/>
  </cols>
  <sheetData>
    <row r="1" spans="3:16" ht="28.5" customHeight="1">
      <c r="C1" s="95"/>
      <c r="F1" s="101"/>
      <c r="J1" s="29"/>
      <c r="K1" s="29"/>
      <c r="P1" s="101" t="s">
        <v>54</v>
      </c>
    </row>
    <row r="2" spans="3:16" ht="13.5" customHeight="1">
      <c r="C2" s="94"/>
      <c r="F2" s="102"/>
      <c r="J2" s="29"/>
      <c r="K2" s="29"/>
      <c r="P2" s="102" t="str">
        <f>Ativo!F2</f>
        <v>Semestres findos em 30 de junho de 2019 e 2018</v>
      </c>
    </row>
    <row r="3" spans="1:16" ht="13.5" customHeight="1" thickBot="1">
      <c r="A3" s="31"/>
      <c r="B3" s="31"/>
      <c r="C3" s="93"/>
      <c r="D3" s="31"/>
      <c r="E3" s="31"/>
      <c r="F3" s="97"/>
      <c r="G3" s="31"/>
      <c r="H3" s="31"/>
      <c r="I3" s="31"/>
      <c r="J3" s="31"/>
      <c r="K3" s="29"/>
      <c r="P3" s="97" t="s">
        <v>174</v>
      </c>
    </row>
    <row r="4" spans="1:16" ht="12.75">
      <c r="A4" s="96"/>
      <c r="B4" s="96"/>
      <c r="C4" s="96"/>
      <c r="D4" s="96"/>
      <c r="E4" s="96"/>
      <c r="F4" s="96"/>
      <c r="G4" s="96"/>
      <c r="H4" s="96"/>
      <c r="I4" s="96"/>
      <c r="J4" s="106"/>
      <c r="K4" s="106"/>
      <c r="L4" s="96"/>
      <c r="M4" s="96"/>
      <c r="N4" s="96"/>
      <c r="O4" s="96"/>
      <c r="P4" s="96"/>
    </row>
    <row r="6" spans="4:16" ht="12.75">
      <c r="D6" s="77"/>
      <c r="E6" s="77"/>
      <c r="F6" s="80"/>
      <c r="G6" s="80"/>
      <c r="H6" s="80"/>
      <c r="I6" s="80"/>
      <c r="J6" s="81" t="s">
        <v>52</v>
      </c>
      <c r="K6" s="82"/>
      <c r="L6" s="77" t="s">
        <v>103</v>
      </c>
      <c r="M6" s="77"/>
      <c r="N6" s="77"/>
      <c r="O6" s="77"/>
      <c r="P6" s="77"/>
    </row>
    <row r="7" spans="4:16" ht="12.75">
      <c r="D7" s="77" t="s">
        <v>40</v>
      </c>
      <c r="E7" s="80"/>
      <c r="F7" s="154" t="s">
        <v>22</v>
      </c>
      <c r="G7" s="154"/>
      <c r="H7" s="154"/>
      <c r="I7" s="80"/>
      <c r="J7" s="83" t="s">
        <v>101</v>
      </c>
      <c r="K7" s="81"/>
      <c r="L7" s="77" t="s">
        <v>104</v>
      </c>
      <c r="M7" s="77"/>
      <c r="N7" s="77" t="s">
        <v>43</v>
      </c>
      <c r="O7" s="77"/>
      <c r="P7" s="77"/>
    </row>
    <row r="8" spans="4:16" ht="12.75">
      <c r="D8" s="70" t="s">
        <v>41</v>
      </c>
      <c r="E8" s="77"/>
      <c r="F8" s="70" t="s">
        <v>42</v>
      </c>
      <c r="G8" s="84"/>
      <c r="H8" s="85" t="s">
        <v>118</v>
      </c>
      <c r="I8" s="80"/>
      <c r="J8" s="86" t="s">
        <v>102</v>
      </c>
      <c r="K8" s="82"/>
      <c r="L8" s="70" t="s">
        <v>105</v>
      </c>
      <c r="M8" s="77"/>
      <c r="N8" s="70" t="s">
        <v>44</v>
      </c>
      <c r="O8" s="77"/>
      <c r="P8" s="70" t="s">
        <v>45</v>
      </c>
    </row>
    <row r="10" spans="1:16" ht="12.75">
      <c r="A10" s="32" t="s">
        <v>152</v>
      </c>
      <c r="D10" s="62">
        <v>1013907</v>
      </c>
      <c r="E10" s="62"/>
      <c r="F10" s="62">
        <v>709</v>
      </c>
      <c r="G10" s="62"/>
      <c r="H10" s="62">
        <v>1568526</v>
      </c>
      <c r="I10" s="62"/>
      <c r="J10" s="87"/>
      <c r="K10" s="87"/>
      <c r="L10" s="62">
        <v>-72396</v>
      </c>
      <c r="M10" s="62"/>
      <c r="N10" s="62"/>
      <c r="O10" s="62"/>
      <c r="P10" s="52">
        <v>2510746</v>
      </c>
    </row>
    <row r="11" spans="4:16" ht="12.75">
      <c r="D11" s="37"/>
      <c r="E11" s="37"/>
      <c r="F11" s="37"/>
      <c r="G11" s="37"/>
      <c r="H11" s="37"/>
      <c r="I11" s="37"/>
      <c r="J11" s="73"/>
      <c r="K11" s="73"/>
      <c r="L11" s="45"/>
      <c r="M11" s="37"/>
      <c r="N11" s="37"/>
      <c r="O11" s="37"/>
      <c r="P11" s="37"/>
    </row>
    <row r="12" spans="2:16" ht="12.75">
      <c r="B12" s="29" t="s">
        <v>151</v>
      </c>
      <c r="D12" s="37"/>
      <c r="E12" s="37"/>
      <c r="F12" s="37"/>
      <c r="G12" s="37"/>
      <c r="H12" s="37"/>
      <c r="I12" s="37"/>
      <c r="J12" s="73"/>
      <c r="K12" s="73"/>
      <c r="L12" s="45">
        <v>-48</v>
      </c>
      <c r="M12" s="37"/>
      <c r="N12" s="37"/>
      <c r="O12" s="37"/>
      <c r="P12" s="37">
        <v>-48</v>
      </c>
    </row>
    <row r="13" spans="2:16" ht="12.75">
      <c r="B13" s="29" t="s">
        <v>148</v>
      </c>
      <c r="D13" s="37"/>
      <c r="E13" s="37"/>
      <c r="F13" s="37"/>
      <c r="G13" s="37"/>
      <c r="H13" s="37"/>
      <c r="I13" s="37"/>
      <c r="J13" s="73"/>
      <c r="K13" s="73"/>
      <c r="L13" s="45">
        <v>234</v>
      </c>
      <c r="M13" s="37"/>
      <c r="N13" s="37"/>
      <c r="O13" s="37"/>
      <c r="P13" s="37">
        <v>234</v>
      </c>
    </row>
    <row r="14" spans="2:16" ht="12.75">
      <c r="B14" s="29" t="s">
        <v>149</v>
      </c>
      <c r="D14" s="45">
        <v>90735</v>
      </c>
      <c r="E14" s="37"/>
      <c r="F14" s="37"/>
      <c r="G14" s="37"/>
      <c r="H14" s="37">
        <v>-90735</v>
      </c>
      <c r="I14" s="37"/>
      <c r="J14" s="73"/>
      <c r="K14" s="73"/>
      <c r="L14" s="45"/>
      <c r="M14" s="37"/>
      <c r="N14" s="37"/>
      <c r="O14" s="37"/>
      <c r="P14" s="37"/>
    </row>
    <row r="15" spans="2:16" ht="12.75">
      <c r="B15" s="46" t="s">
        <v>46</v>
      </c>
      <c r="D15" s="37"/>
      <c r="E15" s="37"/>
      <c r="F15" s="37"/>
      <c r="G15" s="37"/>
      <c r="H15" s="37"/>
      <c r="I15" s="37"/>
      <c r="J15" s="73"/>
      <c r="K15" s="73"/>
      <c r="L15" s="45"/>
      <c r="M15" s="37"/>
      <c r="N15" s="37">
        <v>65739</v>
      </c>
      <c r="O15" s="37"/>
      <c r="P15" s="37">
        <v>65739</v>
      </c>
    </row>
    <row r="16" spans="2:16" ht="12.75">
      <c r="B16" s="29" t="s">
        <v>150</v>
      </c>
      <c r="D16" s="44"/>
      <c r="E16" s="44"/>
      <c r="F16" s="44"/>
      <c r="G16" s="44"/>
      <c r="H16" s="44">
        <v>65739</v>
      </c>
      <c r="I16" s="44"/>
      <c r="J16" s="88"/>
      <c r="K16" s="88"/>
      <c r="L16" s="44"/>
      <c r="M16" s="44"/>
      <c r="N16" s="44">
        <v>-65739</v>
      </c>
      <c r="O16" s="44"/>
      <c r="P16" s="89">
        <v>0</v>
      </c>
    </row>
    <row r="17" spans="4:16" ht="12.75">
      <c r="D17" s="44"/>
      <c r="E17" s="44"/>
      <c r="F17" s="44"/>
      <c r="G17" s="44"/>
      <c r="H17" s="44"/>
      <c r="I17" s="44"/>
      <c r="J17" s="88"/>
      <c r="K17" s="88"/>
      <c r="L17" s="44"/>
      <c r="M17" s="44"/>
      <c r="N17" s="44"/>
      <c r="O17" s="44"/>
      <c r="P17" s="44"/>
    </row>
    <row r="18" spans="1:16" ht="13.5" thickBot="1">
      <c r="A18" s="32" t="s">
        <v>153</v>
      </c>
      <c r="D18" s="75">
        <v>1104642</v>
      </c>
      <c r="E18" s="52"/>
      <c r="F18" s="75">
        <v>709</v>
      </c>
      <c r="G18" s="65"/>
      <c r="H18" s="75">
        <v>1543530</v>
      </c>
      <c r="I18" s="65"/>
      <c r="J18" s="90">
        <v>0</v>
      </c>
      <c r="K18" s="87"/>
      <c r="L18" s="75">
        <v>-72210</v>
      </c>
      <c r="M18" s="52"/>
      <c r="N18" s="91">
        <v>0</v>
      </c>
      <c r="O18" s="52"/>
      <c r="P18" s="75">
        <v>2576671</v>
      </c>
    </row>
    <row r="19" spans="4:16" ht="24" customHeight="1" thickTop="1">
      <c r="D19" s="44"/>
      <c r="E19" s="37"/>
      <c r="F19" s="44"/>
      <c r="G19" s="44"/>
      <c r="H19" s="44"/>
      <c r="I19" s="44"/>
      <c r="J19" s="88"/>
      <c r="K19" s="73"/>
      <c r="L19" s="36"/>
      <c r="M19" s="37"/>
      <c r="N19" s="44"/>
      <c r="O19" s="37"/>
      <c r="P19" s="44"/>
    </row>
    <row r="20" spans="1:16" ht="12.75">
      <c r="A20" s="32" t="s">
        <v>179</v>
      </c>
      <c r="D20" s="62">
        <v>1174413</v>
      </c>
      <c r="E20" s="62"/>
      <c r="F20" s="62">
        <v>709</v>
      </c>
      <c r="G20" s="62"/>
      <c r="H20" s="62">
        <v>1586540</v>
      </c>
      <c r="I20" s="62"/>
      <c r="J20" s="87"/>
      <c r="K20" s="87"/>
      <c r="L20" s="62">
        <v>-85334</v>
      </c>
      <c r="M20" s="62"/>
      <c r="N20" s="62"/>
      <c r="O20" s="62"/>
      <c r="P20" s="52">
        <v>2676328</v>
      </c>
    </row>
    <row r="21" spans="4:16" ht="12.75">
      <c r="D21" s="37"/>
      <c r="E21" s="37"/>
      <c r="F21" s="37"/>
      <c r="G21" s="37"/>
      <c r="H21" s="37"/>
      <c r="I21" s="37"/>
      <c r="J21" s="73"/>
      <c r="K21" s="73"/>
      <c r="L21" s="45"/>
      <c r="M21" s="37"/>
      <c r="N21" s="37"/>
      <c r="O21" s="37"/>
      <c r="P21" s="37"/>
    </row>
    <row r="22" spans="2:16" ht="12.75">
      <c r="B22" s="29" t="s">
        <v>151</v>
      </c>
      <c r="D22" s="37"/>
      <c r="E22" s="37"/>
      <c r="F22" s="37"/>
      <c r="G22" s="37"/>
      <c r="H22" s="37"/>
      <c r="I22" s="37"/>
      <c r="J22" s="73"/>
      <c r="K22" s="73"/>
      <c r="L22" s="45">
        <v>189</v>
      </c>
      <c r="M22" s="37"/>
      <c r="N22" s="37"/>
      <c r="O22" s="37"/>
      <c r="P22" s="37">
        <v>189</v>
      </c>
    </row>
    <row r="23" spans="2:16" ht="12.75">
      <c r="B23" s="29" t="s">
        <v>148</v>
      </c>
      <c r="D23" s="37"/>
      <c r="E23" s="37"/>
      <c r="F23" s="37"/>
      <c r="G23" s="37"/>
      <c r="H23" s="37"/>
      <c r="I23" s="37"/>
      <c r="J23" s="73"/>
      <c r="K23" s="73"/>
      <c r="L23" s="45">
        <v>-568</v>
      </c>
      <c r="M23" s="37"/>
      <c r="N23" s="37"/>
      <c r="O23" s="37"/>
      <c r="P23" s="37">
        <v>-568</v>
      </c>
    </row>
    <row r="24" spans="2:16" ht="12.75">
      <c r="B24" s="29" t="s">
        <v>149</v>
      </c>
      <c r="D24" s="45">
        <v>96180</v>
      </c>
      <c r="E24" s="37"/>
      <c r="F24" s="37"/>
      <c r="G24" s="37"/>
      <c r="H24" s="37">
        <v>-96180</v>
      </c>
      <c r="I24" s="37"/>
      <c r="J24" s="73"/>
      <c r="K24" s="73"/>
      <c r="L24" s="45"/>
      <c r="M24" s="37"/>
      <c r="N24" s="37"/>
      <c r="O24" s="37"/>
      <c r="P24" s="37">
        <v>0</v>
      </c>
    </row>
    <row r="25" spans="2:16" ht="12.75">
      <c r="B25" s="46" t="s">
        <v>46</v>
      </c>
      <c r="D25" s="37"/>
      <c r="E25" s="37"/>
      <c r="F25" s="37"/>
      <c r="G25" s="37"/>
      <c r="H25" s="37"/>
      <c r="I25" s="37"/>
      <c r="J25" s="73"/>
      <c r="K25" s="73"/>
      <c r="L25" s="45"/>
      <c r="M25" s="37"/>
      <c r="N25" s="37">
        <v>109582</v>
      </c>
      <c r="O25" s="37"/>
      <c r="P25" s="37">
        <v>109582</v>
      </c>
    </row>
    <row r="26" spans="2:16" ht="12.75">
      <c r="B26" s="29" t="s">
        <v>150</v>
      </c>
      <c r="D26" s="44"/>
      <c r="E26" s="44"/>
      <c r="F26" s="44"/>
      <c r="G26" s="44"/>
      <c r="H26" s="44">
        <v>109582</v>
      </c>
      <c r="I26" s="44"/>
      <c r="J26" s="88"/>
      <c r="K26" s="88"/>
      <c r="L26" s="44"/>
      <c r="M26" s="44"/>
      <c r="N26" s="44">
        <v>-109582</v>
      </c>
      <c r="O26" s="44"/>
      <c r="P26" s="37">
        <v>0</v>
      </c>
    </row>
    <row r="27" spans="4:16" ht="12.75">
      <c r="D27" s="44"/>
      <c r="E27" s="44"/>
      <c r="F27" s="44"/>
      <c r="G27" s="44"/>
      <c r="H27" s="44"/>
      <c r="I27" s="44"/>
      <c r="J27" s="88"/>
      <c r="K27" s="88"/>
      <c r="L27" s="44"/>
      <c r="M27" s="44"/>
      <c r="N27" s="44"/>
      <c r="O27" s="44"/>
      <c r="P27" s="44"/>
    </row>
    <row r="28" spans="1:16" ht="13.5" thickBot="1">
      <c r="A28" s="32" t="s">
        <v>180</v>
      </c>
      <c r="D28" s="75">
        <v>1270593</v>
      </c>
      <c r="E28" s="52"/>
      <c r="F28" s="75">
        <v>709</v>
      </c>
      <c r="G28" s="65"/>
      <c r="H28" s="75">
        <v>1599942</v>
      </c>
      <c r="I28" s="65"/>
      <c r="J28" s="90">
        <v>0</v>
      </c>
      <c r="K28" s="87"/>
      <c r="L28" s="75">
        <v>-85713</v>
      </c>
      <c r="M28" s="52"/>
      <c r="N28" s="91">
        <v>0</v>
      </c>
      <c r="O28" s="52"/>
      <c r="P28" s="75">
        <v>2785531</v>
      </c>
    </row>
    <row r="29" ht="13.5" thickTop="1"/>
    <row r="30" spans="4:16" ht="12.75">
      <c r="D30" s="35"/>
      <c r="F30" s="35"/>
      <c r="G30" s="35"/>
      <c r="H30" s="35"/>
      <c r="I30" s="35"/>
      <c r="J30" s="92"/>
      <c r="L30" s="35"/>
      <c r="N30" s="35"/>
      <c r="P30" s="35"/>
    </row>
    <row r="32" spans="1:16" ht="12.75">
      <c r="A32" s="30" t="s">
        <v>51</v>
      </c>
      <c r="B32" s="30"/>
      <c r="C32" s="30"/>
      <c r="D32" s="30"/>
      <c r="E32" s="30"/>
      <c r="F32" s="30"/>
      <c r="G32" s="30"/>
      <c r="H32" s="30"/>
      <c r="I32" s="30"/>
      <c r="J32" s="79"/>
      <c r="K32" s="79"/>
      <c r="L32" s="30"/>
      <c r="M32" s="30"/>
      <c r="N32" s="30"/>
      <c r="O32" s="30"/>
      <c r="P32" s="30"/>
    </row>
    <row r="36" spans="6:8" ht="12.75">
      <c r="F36" s="35"/>
      <c r="G36" s="35"/>
      <c r="H36" s="35"/>
    </row>
    <row r="37" spans="6:8" ht="12.75">
      <c r="F37" s="35"/>
      <c r="G37" s="35"/>
      <c r="H37" s="35"/>
    </row>
    <row r="38" spans="6:8" ht="12.75">
      <c r="F38" s="35"/>
      <c r="G38" s="35"/>
      <c r="H38" s="35"/>
    </row>
    <row r="39" spans="6:8" ht="12.75">
      <c r="F39" s="35"/>
      <c r="G39" s="35"/>
      <c r="H39" s="35"/>
    </row>
    <row r="40" spans="6:8" ht="12.75">
      <c r="F40" s="38"/>
      <c r="G40" s="38"/>
      <c r="H40" s="38"/>
    </row>
    <row r="41" spans="6:8" ht="12.75">
      <c r="F41" s="31"/>
      <c r="G41" s="31"/>
      <c r="H41" s="31"/>
    </row>
  </sheetData>
  <sheetProtection/>
  <mergeCells count="1">
    <mergeCell ref="F7:H7"/>
  </mergeCells>
  <printOptions/>
  <pageMargins left="1.07" right="0.32" top="0.78" bottom="0.79" header="0.5" footer="0.5"/>
  <pageSetup fitToHeight="1" fitToWidth="1" horizontalDpi="600" verticalDpi="600" orientation="landscape" paperSize="9" scale="80" r:id="rId2"/>
  <headerFooter alignWithMargins="0">
    <oddFooter>&amp;C5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G1" sqref="G1:IV16384"/>
    </sheetView>
  </sheetViews>
  <sheetFormatPr defaultColWidth="9.140625" defaultRowHeight="12.75"/>
  <cols>
    <col min="1" max="1" width="2.7109375" style="1" customWidth="1"/>
    <col min="2" max="2" width="71.7109375" style="1" customWidth="1"/>
    <col min="3" max="3" width="2.7109375" style="1" customWidth="1"/>
    <col min="4" max="4" width="13.28125" style="7" customWidth="1"/>
    <col min="5" max="5" width="2.7109375" style="7" customWidth="1"/>
    <col min="6" max="6" width="13.28125" style="7" customWidth="1"/>
    <col min="7" max="7" width="0" style="1" hidden="1" customWidth="1"/>
    <col min="8" max="8" width="11.421875" style="1" hidden="1" customWidth="1"/>
    <col min="9" max="9" width="11.140625" style="1" hidden="1" customWidth="1"/>
    <col min="10" max="16384" width="0" style="1" hidden="1" customWidth="1"/>
  </cols>
  <sheetData>
    <row r="1" spans="3:6" s="29" customFormat="1" ht="28.5" customHeight="1">
      <c r="C1" s="95"/>
      <c r="F1" s="101" t="s">
        <v>56</v>
      </c>
    </row>
    <row r="2" spans="3:6" s="29" customFormat="1" ht="13.5" customHeight="1">
      <c r="C2" s="94"/>
      <c r="F2" s="102" t="str">
        <f>Ativo!F2</f>
        <v>Semestres findos em 30 de junho de 2019 e 2018</v>
      </c>
    </row>
    <row r="3" spans="1:10" s="29" customFormat="1" ht="13.5" customHeight="1" thickBot="1">
      <c r="A3" s="31"/>
      <c r="B3" s="31"/>
      <c r="C3" s="93"/>
      <c r="D3" s="31"/>
      <c r="E3" s="31"/>
      <c r="F3" s="97" t="s">
        <v>174</v>
      </c>
      <c r="G3" s="31"/>
      <c r="H3" s="31"/>
      <c r="I3" s="31"/>
      <c r="J3" s="31"/>
    </row>
    <row r="4" spans="1:10" ht="14.25">
      <c r="A4" s="104"/>
      <c r="B4" s="104"/>
      <c r="C4" s="104"/>
      <c r="D4" s="105"/>
      <c r="E4" s="105"/>
      <c r="F4" s="105"/>
      <c r="G4" s="12"/>
      <c r="H4" s="12"/>
      <c r="I4" s="12"/>
      <c r="J4" s="12"/>
    </row>
    <row r="5" spans="3:6" ht="15.75" customHeight="1">
      <c r="C5" s="17"/>
      <c r="D5" s="20"/>
      <c r="E5" s="20"/>
      <c r="F5" s="20"/>
    </row>
    <row r="6" spans="3:6" ht="14.25">
      <c r="C6" s="16"/>
      <c r="D6" s="147">
        <v>2019</v>
      </c>
      <c r="E6" s="148"/>
      <c r="F6" s="147">
        <v>2018</v>
      </c>
    </row>
    <row r="7" ht="14.25">
      <c r="F7" s="121"/>
    </row>
    <row r="8" spans="1:6" ht="14.25">
      <c r="A8" s="3" t="s">
        <v>57</v>
      </c>
      <c r="C8" s="12"/>
      <c r="D8" s="21"/>
      <c r="E8" s="21"/>
      <c r="F8" s="21"/>
    </row>
    <row r="9" spans="2:8" ht="14.25">
      <c r="B9" s="141" t="s">
        <v>120</v>
      </c>
      <c r="C9" s="3"/>
      <c r="D9" s="140">
        <v>168468</v>
      </c>
      <c r="E9" s="24"/>
      <c r="F9" s="140">
        <v>198681</v>
      </c>
      <c r="G9" s="11"/>
      <c r="H9" s="11"/>
    </row>
    <row r="10" spans="2:8" ht="14.25">
      <c r="B10" s="8" t="s">
        <v>46</v>
      </c>
      <c r="D10" s="9">
        <v>109582</v>
      </c>
      <c r="E10" s="9"/>
      <c r="F10" s="9">
        <v>65739</v>
      </c>
      <c r="G10" s="11"/>
      <c r="H10" s="11"/>
    </row>
    <row r="11" spans="2:8" ht="14.25">
      <c r="B11" s="5" t="s">
        <v>47</v>
      </c>
      <c r="D11" s="9">
        <v>3841</v>
      </c>
      <c r="E11" s="9"/>
      <c r="F11" s="9">
        <v>2825</v>
      </c>
      <c r="G11" s="11"/>
      <c r="H11" s="11"/>
    </row>
    <row r="12" spans="2:8" ht="14.25">
      <c r="B12" s="8" t="s">
        <v>126</v>
      </c>
      <c r="D12" s="9">
        <v>-4</v>
      </c>
      <c r="E12" s="9"/>
      <c r="F12" s="9">
        <v>5</v>
      </c>
      <c r="G12" s="11"/>
      <c r="H12" s="11"/>
    </row>
    <row r="13" spans="2:8" ht="14.25">
      <c r="B13" s="5" t="s">
        <v>29</v>
      </c>
      <c r="D13" s="9">
        <v>26129</v>
      </c>
      <c r="E13" s="9"/>
      <c r="F13" s="9">
        <v>150220</v>
      </c>
      <c r="G13" s="11"/>
      <c r="H13" s="11"/>
    </row>
    <row r="14" spans="2:8" ht="14.25">
      <c r="B14" s="5" t="s">
        <v>137</v>
      </c>
      <c r="D14" s="9">
        <v>-2715</v>
      </c>
      <c r="E14" s="9"/>
      <c r="F14" s="9">
        <v>-6472</v>
      </c>
      <c r="G14" s="11"/>
      <c r="H14" s="11"/>
    </row>
    <row r="15" spans="2:8" ht="14.25">
      <c r="B15" s="5" t="s">
        <v>121</v>
      </c>
      <c r="D15" s="9">
        <v>2286</v>
      </c>
      <c r="E15" s="9"/>
      <c r="F15" s="9">
        <v>4333</v>
      </c>
      <c r="G15" s="11"/>
      <c r="H15" s="11"/>
    </row>
    <row r="16" spans="2:8" ht="14.25">
      <c r="B16" s="5" t="s">
        <v>109</v>
      </c>
      <c r="D16" s="9">
        <v>2711</v>
      </c>
      <c r="E16" s="9"/>
      <c r="F16" s="9">
        <v>6530</v>
      </c>
      <c r="G16" s="11"/>
      <c r="H16" s="11"/>
    </row>
    <row r="17" spans="2:8" ht="14.25">
      <c r="B17" s="5" t="s">
        <v>58</v>
      </c>
      <c r="D17" s="9">
        <v>26638</v>
      </c>
      <c r="E17" s="9"/>
      <c r="F17" s="9">
        <v>-24499</v>
      </c>
      <c r="G17" s="11"/>
      <c r="H17" s="11"/>
    </row>
    <row r="18" spans="2:8" ht="14.25">
      <c r="B18" s="5"/>
      <c r="D18" s="9"/>
      <c r="E18" s="9"/>
      <c r="F18" s="9"/>
      <c r="G18" s="11"/>
      <c r="H18" s="11"/>
    </row>
    <row r="19" spans="2:8" ht="14.25">
      <c r="B19" s="3" t="s">
        <v>59</v>
      </c>
      <c r="C19" s="3"/>
      <c r="D19" s="140">
        <v>-215491</v>
      </c>
      <c r="E19" s="24"/>
      <c r="F19" s="140">
        <v>-291399</v>
      </c>
      <c r="G19" s="11"/>
      <c r="H19" s="11"/>
    </row>
    <row r="20" spans="2:8" ht="14.25">
      <c r="B20" s="5" t="s">
        <v>136</v>
      </c>
      <c r="C20" s="12"/>
      <c r="D20" s="13">
        <v>247265</v>
      </c>
      <c r="E20" s="13"/>
      <c r="F20" s="13">
        <v>7927</v>
      </c>
      <c r="G20" s="11"/>
      <c r="H20" s="11"/>
    </row>
    <row r="21" spans="2:8" ht="14.25">
      <c r="B21" s="8" t="s">
        <v>113</v>
      </c>
      <c r="C21" s="19"/>
      <c r="D21" s="13">
        <v>42624</v>
      </c>
      <c r="E21" s="13"/>
      <c r="F21" s="13">
        <v>36883</v>
      </c>
      <c r="G21" s="11"/>
      <c r="H21" s="11"/>
    </row>
    <row r="22" spans="2:8" ht="14.25">
      <c r="B22" s="8" t="s">
        <v>111</v>
      </c>
      <c r="C22" s="19"/>
      <c r="D22" s="13">
        <v>11335</v>
      </c>
      <c r="E22" s="13"/>
      <c r="F22" s="13">
        <v>24618</v>
      </c>
      <c r="G22" s="11"/>
      <c r="H22" s="11"/>
    </row>
    <row r="23" spans="2:8" ht="14.25">
      <c r="B23" s="8" t="s">
        <v>114</v>
      </c>
      <c r="C23" s="19"/>
      <c r="D23" s="13">
        <v>7815</v>
      </c>
      <c r="E23" s="13"/>
      <c r="F23" s="13">
        <v>-2108</v>
      </c>
      <c r="G23" s="11"/>
      <c r="H23" s="11"/>
    </row>
    <row r="24" spans="2:8" ht="14.25">
      <c r="B24" s="8" t="s">
        <v>115</v>
      </c>
      <c r="C24" s="19"/>
      <c r="D24" s="13">
        <v>-176523</v>
      </c>
      <c r="E24" s="13"/>
      <c r="F24" s="13">
        <v>-221199</v>
      </c>
      <c r="G24" s="11"/>
      <c r="H24" s="11"/>
    </row>
    <row r="25" spans="2:8" ht="14.25">
      <c r="B25" s="8" t="s">
        <v>116</v>
      </c>
      <c r="C25" s="19"/>
      <c r="D25" s="13">
        <v>-252275</v>
      </c>
      <c r="E25" s="13"/>
      <c r="F25" s="13">
        <v>-33777</v>
      </c>
      <c r="G25" s="11"/>
      <c r="H25" s="11"/>
    </row>
    <row r="26" spans="2:8" ht="14.25">
      <c r="B26" s="8" t="s">
        <v>112</v>
      </c>
      <c r="C26" s="19"/>
      <c r="D26" s="13">
        <v>-901</v>
      </c>
      <c r="E26" s="13"/>
      <c r="F26" s="13">
        <v>173</v>
      </c>
      <c r="G26" s="11"/>
      <c r="H26" s="11"/>
    </row>
    <row r="27" spans="2:8" ht="14.25">
      <c r="B27" s="8" t="s">
        <v>129</v>
      </c>
      <c r="C27" s="13"/>
      <c r="D27" s="13">
        <v>-379</v>
      </c>
      <c r="E27" s="13"/>
      <c r="F27" s="13">
        <v>185</v>
      </c>
      <c r="G27" s="11"/>
      <c r="H27" s="11"/>
    </row>
    <row r="28" spans="2:8" ht="14.25">
      <c r="B28" s="8" t="s">
        <v>138</v>
      </c>
      <c r="C28" s="13"/>
      <c r="D28" s="13">
        <v>-94452</v>
      </c>
      <c r="E28" s="13"/>
      <c r="F28" s="13">
        <v>-104101</v>
      </c>
      <c r="G28" s="11"/>
      <c r="H28" s="11"/>
    </row>
    <row r="29" spans="2:8" ht="14.25">
      <c r="B29" s="5"/>
      <c r="C29" s="4"/>
      <c r="D29" s="9"/>
      <c r="E29" s="9"/>
      <c r="F29" s="9"/>
      <c r="G29" s="11"/>
      <c r="H29" s="11"/>
    </row>
    <row r="30" spans="1:8" ht="14.25">
      <c r="A30" s="3" t="s">
        <v>125</v>
      </c>
      <c r="B30" s="8"/>
      <c r="C30" s="22"/>
      <c r="D30" s="140">
        <v>-47023</v>
      </c>
      <c r="E30" s="24"/>
      <c r="F30" s="140">
        <v>-92718</v>
      </c>
      <c r="G30" s="11"/>
      <c r="H30" s="11"/>
    </row>
    <row r="31" spans="1:8" ht="14.25">
      <c r="A31" s="3"/>
      <c r="B31" s="5"/>
      <c r="C31" s="22"/>
      <c r="D31" s="23"/>
      <c r="E31" s="24"/>
      <c r="F31" s="23"/>
      <c r="G31" s="11"/>
      <c r="H31" s="11"/>
    </row>
    <row r="32" spans="1:8" ht="14.25">
      <c r="A32" s="3" t="s">
        <v>60</v>
      </c>
      <c r="C32" s="12"/>
      <c r="D32" s="13"/>
      <c r="E32" s="13"/>
      <c r="F32" s="13"/>
      <c r="G32" s="11"/>
      <c r="H32" s="11"/>
    </row>
    <row r="33" spans="2:8" ht="14.25" hidden="1">
      <c r="B33" s="5" t="s">
        <v>61</v>
      </c>
      <c r="C33" s="12"/>
      <c r="D33" s="13"/>
      <c r="E33" s="13"/>
      <c r="F33" s="13"/>
      <c r="G33" s="11"/>
      <c r="H33" s="11"/>
    </row>
    <row r="34" spans="2:8" ht="15" customHeight="1" hidden="1">
      <c r="B34" s="10" t="s">
        <v>62</v>
      </c>
      <c r="C34" s="12"/>
      <c r="D34" s="13"/>
      <c r="E34" s="13"/>
      <c r="F34" s="13"/>
      <c r="G34" s="11"/>
      <c r="H34" s="11"/>
    </row>
    <row r="35" spans="2:9" ht="14.25">
      <c r="B35" s="8" t="s">
        <v>63</v>
      </c>
      <c r="C35" s="12"/>
      <c r="D35" s="13">
        <v>146</v>
      </c>
      <c r="E35" s="13"/>
      <c r="F35" s="13">
        <v>0</v>
      </c>
      <c r="G35" s="11"/>
      <c r="H35" s="4"/>
      <c r="I35" s="4"/>
    </row>
    <row r="36" spans="2:8" ht="14.25" hidden="1">
      <c r="B36" s="5" t="s">
        <v>117</v>
      </c>
      <c r="C36" s="12"/>
      <c r="D36" s="13"/>
      <c r="E36" s="13"/>
      <c r="F36" s="13"/>
      <c r="G36" s="11"/>
      <c r="H36" s="11"/>
    </row>
    <row r="37" spans="2:8" ht="15" customHeight="1">
      <c r="B37" s="5" t="s">
        <v>62</v>
      </c>
      <c r="C37" s="12"/>
      <c r="D37" s="13">
        <v>1100</v>
      </c>
      <c r="E37" s="13"/>
      <c r="F37" s="13">
        <v>0</v>
      </c>
      <c r="G37" s="11"/>
      <c r="H37" s="11"/>
    </row>
    <row r="38" spans="2:8" ht="14.25">
      <c r="B38" s="5" t="s">
        <v>64</v>
      </c>
      <c r="C38" s="12"/>
      <c r="D38" s="13">
        <v>-559</v>
      </c>
      <c r="E38" s="13"/>
      <c r="F38" s="13">
        <v>-257</v>
      </c>
      <c r="G38" s="11"/>
      <c r="H38" s="11"/>
    </row>
    <row r="39" spans="2:8" ht="14.25">
      <c r="B39" s="8" t="s">
        <v>124</v>
      </c>
      <c r="C39" s="12"/>
      <c r="D39" s="13">
        <v>-10762</v>
      </c>
      <c r="E39" s="13"/>
      <c r="F39" s="13">
        <v>-699</v>
      </c>
      <c r="G39" s="11"/>
      <c r="H39" s="11"/>
    </row>
    <row r="40" spans="4:8" ht="14.25">
      <c r="D40" s="9"/>
      <c r="E40" s="9"/>
      <c r="F40" s="9"/>
      <c r="G40" s="11"/>
      <c r="H40" s="11"/>
    </row>
    <row r="41" spans="1:8" ht="14.25">
      <c r="A41" s="3" t="s">
        <v>130</v>
      </c>
      <c r="B41" s="7"/>
      <c r="C41" s="25"/>
      <c r="D41" s="140">
        <v>-10075</v>
      </c>
      <c r="E41" s="23"/>
      <c r="F41" s="140">
        <v>-956</v>
      </c>
      <c r="G41" s="11"/>
      <c r="H41" s="11"/>
    </row>
    <row r="42" spans="1:8" ht="14.25">
      <c r="A42" s="3"/>
      <c r="C42" s="25"/>
      <c r="D42" s="23"/>
      <c r="E42" s="23"/>
      <c r="F42" s="23"/>
      <c r="G42" s="11"/>
      <c r="H42" s="11"/>
    </row>
    <row r="43" spans="3:8" ht="14.25" hidden="1">
      <c r="C43" s="12"/>
      <c r="D43" s="13"/>
      <c r="E43" s="13"/>
      <c r="F43" s="13"/>
      <c r="G43" s="11"/>
      <c r="H43" s="11"/>
    </row>
    <row r="44" spans="1:8" ht="15.75" customHeight="1" hidden="1">
      <c r="A44" s="3" t="s">
        <v>65</v>
      </c>
      <c r="C44" s="12"/>
      <c r="D44" s="13"/>
      <c r="E44" s="13"/>
      <c r="F44" s="13"/>
      <c r="G44" s="11"/>
      <c r="H44" s="11"/>
    </row>
    <row r="45" spans="1:8" ht="15.75" customHeight="1" hidden="1">
      <c r="A45" s="3"/>
      <c r="B45" s="8" t="s">
        <v>128</v>
      </c>
      <c r="C45" s="12"/>
      <c r="D45" s="13"/>
      <c r="E45" s="13"/>
      <c r="F45" s="13"/>
      <c r="G45" s="11"/>
      <c r="H45" s="11"/>
    </row>
    <row r="46" spans="3:8" ht="15" customHeight="1" hidden="1">
      <c r="C46" s="12"/>
      <c r="D46" s="13"/>
      <c r="E46" s="13"/>
      <c r="F46" s="13"/>
      <c r="G46" s="11"/>
      <c r="H46" s="11"/>
    </row>
    <row r="47" spans="1:8" ht="15.75" customHeight="1" hidden="1">
      <c r="A47" s="3" t="s">
        <v>66</v>
      </c>
      <c r="C47" s="12"/>
      <c r="D47" s="14">
        <v>0</v>
      </c>
      <c r="E47" s="13"/>
      <c r="F47" s="14">
        <v>0</v>
      </c>
      <c r="G47" s="11"/>
      <c r="H47" s="11"/>
    </row>
    <row r="48" spans="1:8" ht="15.75" customHeight="1" hidden="1">
      <c r="A48" s="3"/>
      <c r="B48" s="8"/>
      <c r="C48" s="12"/>
      <c r="D48" s="13"/>
      <c r="E48" s="13"/>
      <c r="F48" s="13"/>
      <c r="G48" s="11"/>
      <c r="H48" s="11"/>
    </row>
    <row r="49" spans="1:8" ht="14.25">
      <c r="A49" s="3"/>
      <c r="C49" s="12"/>
      <c r="D49" s="13"/>
      <c r="E49" s="13"/>
      <c r="F49" s="13"/>
      <c r="G49" s="11"/>
      <c r="H49" s="11"/>
    </row>
    <row r="50" spans="1:8" ht="14.25">
      <c r="A50" s="3" t="s">
        <v>127</v>
      </c>
      <c r="B50" s="7"/>
      <c r="C50" s="25"/>
      <c r="D50" s="140">
        <v>-57098</v>
      </c>
      <c r="E50" s="23"/>
      <c r="F50" s="140">
        <v>-93674</v>
      </c>
      <c r="G50" s="11"/>
      <c r="H50" s="11"/>
    </row>
    <row r="51" spans="1:8" ht="14.25">
      <c r="A51" s="3"/>
      <c r="C51" s="25"/>
      <c r="D51" s="23"/>
      <c r="E51" s="23"/>
      <c r="F51" s="23"/>
      <c r="G51" s="11"/>
      <c r="H51" s="11"/>
    </row>
    <row r="52" spans="1:8" ht="14.25">
      <c r="A52" s="3" t="s">
        <v>106</v>
      </c>
      <c r="C52" s="25"/>
      <c r="D52" s="140">
        <v>768840</v>
      </c>
      <c r="E52" s="23"/>
      <c r="F52" s="140">
        <v>775347</v>
      </c>
      <c r="G52" s="11"/>
      <c r="H52" s="11"/>
    </row>
    <row r="53" spans="2:8" ht="14.25">
      <c r="B53" s="1" t="s">
        <v>0</v>
      </c>
      <c r="C53" s="12"/>
      <c r="D53" s="13">
        <v>37</v>
      </c>
      <c r="E53" s="13"/>
      <c r="F53" s="13">
        <v>2</v>
      </c>
      <c r="G53" s="11"/>
      <c r="H53" s="11"/>
    </row>
    <row r="54" spans="2:8" ht="14.25">
      <c r="B54" s="1" t="s">
        <v>67</v>
      </c>
      <c r="C54" s="12"/>
      <c r="D54" s="13">
        <v>768803</v>
      </c>
      <c r="E54" s="13"/>
      <c r="F54" s="13">
        <v>775345</v>
      </c>
      <c r="G54" s="11"/>
      <c r="H54" s="11"/>
    </row>
    <row r="55" spans="1:8" ht="14.25">
      <c r="A55" s="3" t="s">
        <v>107</v>
      </c>
      <c r="C55" s="25"/>
      <c r="D55" s="140">
        <v>711742</v>
      </c>
      <c r="E55" s="23"/>
      <c r="F55" s="140">
        <v>681673</v>
      </c>
      <c r="G55" s="11"/>
      <c r="H55" s="11"/>
    </row>
    <row r="56" spans="2:8" ht="14.25">
      <c r="B56" s="1" t="s">
        <v>0</v>
      </c>
      <c r="C56" s="12"/>
      <c r="D56" s="13">
        <v>114</v>
      </c>
      <c r="E56" s="13"/>
      <c r="F56" s="13">
        <v>37</v>
      </c>
      <c r="G56" s="11"/>
      <c r="H56" s="11"/>
    </row>
    <row r="57" spans="2:8" ht="14.25">
      <c r="B57" s="1" t="s">
        <v>67</v>
      </c>
      <c r="C57" s="12"/>
      <c r="D57" s="13">
        <v>711628</v>
      </c>
      <c r="E57" s="13"/>
      <c r="F57" s="13">
        <v>681636</v>
      </c>
      <c r="G57" s="11"/>
      <c r="H57" s="11"/>
    </row>
    <row r="58" spans="3:8" ht="14.25">
      <c r="C58" s="12"/>
      <c r="D58" s="21"/>
      <c r="E58" s="21"/>
      <c r="F58" s="21"/>
      <c r="G58" s="11"/>
      <c r="H58" s="11"/>
    </row>
    <row r="59" spans="4:8" ht="14.25">
      <c r="D59" s="119">
        <f>D30+D41+D47-D50</f>
        <v>0</v>
      </c>
      <c r="E59" s="120"/>
      <c r="F59" s="119">
        <f>F30+F41+F47-F50</f>
        <v>0</v>
      </c>
      <c r="G59" s="11"/>
      <c r="H59" s="11"/>
    </row>
    <row r="61" spans="1:6" ht="14.25">
      <c r="A61" s="2" t="s">
        <v>51</v>
      </c>
      <c r="B61" s="2"/>
      <c r="C61" s="2"/>
      <c r="D61" s="18"/>
      <c r="E61" s="18"/>
      <c r="F61" s="18"/>
    </row>
  </sheetData>
  <sheetProtection/>
  <printOptions/>
  <pageMargins left="0.787401575" right="0.59" top="0.984251969" bottom="0.984251969" header="0.492125985" footer="0.492125985"/>
  <pageSetup horizontalDpi="600" verticalDpi="600" orientation="portrait" paperSize="9" scale="75" r:id="rId2"/>
  <headerFooter alignWithMargins="0">
    <oddFooter>&amp;C6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PageLayoutView="0" workbookViewId="0" topLeftCell="A1">
      <selection activeCell="G1" sqref="G1:IV16384"/>
    </sheetView>
  </sheetViews>
  <sheetFormatPr defaultColWidth="9.140625" defaultRowHeight="12.75"/>
  <cols>
    <col min="1" max="1" width="2.7109375" style="1" customWidth="1"/>
    <col min="2" max="2" width="69.421875" style="1" customWidth="1"/>
    <col min="3" max="3" width="2.7109375" style="1" customWidth="1"/>
    <col min="4" max="4" width="13.28125" style="7" customWidth="1"/>
    <col min="5" max="5" width="2.7109375" style="7" customWidth="1"/>
    <col min="6" max="6" width="13.28125" style="7" customWidth="1"/>
    <col min="7" max="7" width="0" style="1" hidden="1" customWidth="1"/>
    <col min="8" max="8" width="10.57421875" style="1" hidden="1" customWidth="1"/>
    <col min="9" max="16384" width="0" style="1" hidden="1" customWidth="1"/>
  </cols>
  <sheetData>
    <row r="1" spans="3:6" s="29" customFormat="1" ht="28.5" customHeight="1">
      <c r="C1" s="95"/>
      <c r="F1" s="101" t="s">
        <v>68</v>
      </c>
    </row>
    <row r="2" spans="3:6" s="29" customFormat="1" ht="13.5" customHeight="1">
      <c r="C2" s="94"/>
      <c r="F2" s="102" t="str">
        <f>Ativo!F2</f>
        <v>Semestres findos em 30 de junho de 2019 e 2018</v>
      </c>
    </row>
    <row r="3" spans="1:10" s="29" customFormat="1" ht="13.5" customHeight="1" thickBot="1">
      <c r="A3" s="31"/>
      <c r="B3" s="31"/>
      <c r="C3" s="93"/>
      <c r="D3" s="31"/>
      <c r="E3" s="31"/>
      <c r="F3" s="97" t="s">
        <v>174</v>
      </c>
      <c r="G3" s="31"/>
      <c r="H3" s="31"/>
      <c r="I3" s="31"/>
      <c r="J3" s="31"/>
    </row>
    <row r="4" spans="1:10" ht="14.25">
      <c r="A4" s="104"/>
      <c r="B4" s="104"/>
      <c r="C4" s="104"/>
      <c r="D4" s="105"/>
      <c r="E4" s="105"/>
      <c r="F4" s="105"/>
      <c r="G4" s="12"/>
      <c r="H4" s="12"/>
      <c r="I4" s="12"/>
      <c r="J4" s="12"/>
    </row>
    <row r="5" ht="15.75" customHeight="1"/>
    <row r="6" spans="3:6" ht="14.25">
      <c r="C6" s="16"/>
      <c r="D6" s="145">
        <v>2019</v>
      </c>
      <c r="E6" s="146"/>
      <c r="F6" s="145">
        <v>2018</v>
      </c>
    </row>
    <row r="7" spans="4:6" ht="14.25">
      <c r="D7" s="9"/>
      <c r="E7" s="9"/>
      <c r="F7" s="9"/>
    </row>
    <row r="8" spans="1:8" ht="14.25">
      <c r="A8" s="3" t="s">
        <v>69</v>
      </c>
      <c r="C8" s="12"/>
      <c r="D8" s="140">
        <v>672705</v>
      </c>
      <c r="E8" s="23"/>
      <c r="F8" s="140">
        <v>608006</v>
      </c>
      <c r="G8" s="12"/>
      <c r="H8" s="11"/>
    </row>
    <row r="9" spans="2:8" ht="14.25">
      <c r="B9" s="1" t="s">
        <v>70</v>
      </c>
      <c r="C9" s="12"/>
      <c r="D9" s="13">
        <v>653267</v>
      </c>
      <c r="E9" s="13"/>
      <c r="F9" s="13">
        <v>711945</v>
      </c>
      <c r="G9" s="12"/>
      <c r="H9" s="11"/>
    </row>
    <row r="10" spans="2:8" ht="14.25">
      <c r="B10" s="26" t="s">
        <v>71</v>
      </c>
      <c r="C10" s="12"/>
      <c r="D10" s="13">
        <v>15251</v>
      </c>
      <c r="E10" s="13"/>
      <c r="F10" s="13">
        <v>15595</v>
      </c>
      <c r="G10" s="12"/>
      <c r="H10" s="11"/>
    </row>
    <row r="11" spans="2:8" ht="14.25">
      <c r="B11" s="26" t="s">
        <v>29</v>
      </c>
      <c r="C11" s="12"/>
      <c r="D11" s="13">
        <v>-26129</v>
      </c>
      <c r="E11" s="13"/>
      <c r="F11" s="13">
        <v>-150220</v>
      </c>
      <c r="G11" s="12"/>
      <c r="H11" s="11"/>
    </row>
    <row r="12" spans="2:8" ht="14.25">
      <c r="B12" s="26" t="s">
        <v>137</v>
      </c>
      <c r="C12" s="12"/>
      <c r="D12" s="13">
        <v>2715</v>
      </c>
      <c r="E12" s="13"/>
      <c r="F12" s="13">
        <v>6472</v>
      </c>
      <c r="G12" s="12"/>
      <c r="H12" s="11"/>
    </row>
    <row r="13" spans="2:8" ht="14.25">
      <c r="B13" s="27" t="s">
        <v>72</v>
      </c>
      <c r="C13" s="12"/>
      <c r="D13" s="13">
        <v>27601</v>
      </c>
      <c r="E13" s="13"/>
      <c r="F13" s="13">
        <v>24214</v>
      </c>
      <c r="G13" s="12"/>
      <c r="H13" s="11"/>
    </row>
    <row r="14" spans="2:8" ht="14.25">
      <c r="B14" s="8"/>
      <c r="C14" s="12"/>
      <c r="D14" s="13"/>
      <c r="E14" s="13"/>
      <c r="F14" s="13"/>
      <c r="G14" s="12"/>
      <c r="H14" s="11"/>
    </row>
    <row r="15" spans="1:8" ht="14.25">
      <c r="A15" s="3" t="s">
        <v>73</v>
      </c>
      <c r="B15" s="8"/>
      <c r="C15" s="12"/>
      <c r="D15" s="140">
        <v>324392</v>
      </c>
      <c r="E15" s="23"/>
      <c r="F15" s="140">
        <v>345878</v>
      </c>
      <c r="G15" s="12"/>
      <c r="H15" s="11"/>
    </row>
    <row r="16" spans="2:8" ht="14.25">
      <c r="B16" s="7"/>
      <c r="C16" s="12"/>
      <c r="D16" s="13"/>
      <c r="E16" s="13"/>
      <c r="F16" s="13"/>
      <c r="G16" s="12"/>
      <c r="H16" s="11"/>
    </row>
    <row r="17" spans="1:8" ht="14.25">
      <c r="A17" s="3" t="s">
        <v>74</v>
      </c>
      <c r="B17" s="7"/>
      <c r="C17" s="12"/>
      <c r="D17" s="140">
        <v>51858</v>
      </c>
      <c r="E17" s="23"/>
      <c r="F17" s="140">
        <v>31807</v>
      </c>
      <c r="G17" s="12"/>
      <c r="H17" s="11"/>
    </row>
    <row r="18" spans="2:8" ht="14.25">
      <c r="B18" s="7" t="s">
        <v>131</v>
      </c>
      <c r="C18" s="12"/>
      <c r="D18" s="13">
        <v>48068</v>
      </c>
      <c r="E18" s="13"/>
      <c r="F18" s="13">
        <v>27802</v>
      </c>
      <c r="G18" s="12"/>
      <c r="H18" s="11"/>
    </row>
    <row r="19" spans="2:8" ht="14.25">
      <c r="B19" s="26" t="s">
        <v>75</v>
      </c>
      <c r="C19" s="12"/>
      <c r="D19" s="13">
        <v>3790</v>
      </c>
      <c r="E19" s="13"/>
      <c r="F19" s="13">
        <v>4005</v>
      </c>
      <c r="G19" s="12"/>
      <c r="H19" s="11"/>
    </row>
    <row r="20" spans="2:8" ht="15" customHeight="1" hidden="1">
      <c r="B20" s="26" t="s">
        <v>76</v>
      </c>
      <c r="C20" s="12"/>
      <c r="D20" s="13"/>
      <c r="E20" s="13"/>
      <c r="F20" s="13"/>
      <c r="G20" s="12"/>
      <c r="H20" s="11"/>
    </row>
    <row r="21" spans="2:8" ht="15" customHeight="1" hidden="1">
      <c r="B21" s="26" t="s">
        <v>77</v>
      </c>
      <c r="C21" s="12"/>
      <c r="D21" s="13"/>
      <c r="E21" s="13"/>
      <c r="F21" s="13"/>
      <c r="G21" s="12"/>
      <c r="H21" s="11"/>
    </row>
    <row r="22" spans="2:8" ht="14.25">
      <c r="B22" s="5"/>
      <c r="C22" s="12"/>
      <c r="D22" s="13"/>
      <c r="E22" s="13"/>
      <c r="F22" s="13"/>
      <c r="G22" s="12"/>
      <c r="H22" s="11"/>
    </row>
    <row r="23" spans="1:8" ht="14.25">
      <c r="A23" s="3" t="s">
        <v>78</v>
      </c>
      <c r="B23" s="28"/>
      <c r="C23" s="12"/>
      <c r="D23" s="140">
        <v>296455</v>
      </c>
      <c r="E23" s="23"/>
      <c r="F23" s="140">
        <v>230321</v>
      </c>
      <c r="G23" s="12"/>
      <c r="H23" s="11"/>
    </row>
    <row r="24" spans="2:8" ht="14.25">
      <c r="B24" s="5"/>
      <c r="C24" s="12"/>
      <c r="D24" s="13"/>
      <c r="E24" s="13"/>
      <c r="F24" s="13"/>
      <c r="G24" s="12"/>
      <c r="H24" s="11"/>
    </row>
    <row r="25" spans="1:8" ht="14.25">
      <c r="A25" s="1" t="s">
        <v>79</v>
      </c>
      <c r="B25" s="15"/>
      <c r="C25" s="6"/>
      <c r="D25" s="14">
        <v>3841</v>
      </c>
      <c r="E25" s="13"/>
      <c r="F25" s="14">
        <v>2825</v>
      </c>
      <c r="G25" s="12"/>
      <c r="H25" s="11"/>
    </row>
    <row r="26" spans="3:8" ht="14.25">
      <c r="C26" s="6"/>
      <c r="D26" s="13"/>
      <c r="E26" s="13"/>
      <c r="F26" s="13"/>
      <c r="G26" s="12"/>
      <c r="H26" s="11"/>
    </row>
    <row r="27" spans="1:8" ht="14.25" hidden="1">
      <c r="A27" s="3" t="s">
        <v>80</v>
      </c>
      <c r="C27" s="12"/>
      <c r="D27" s="14">
        <v>292614</v>
      </c>
      <c r="E27" s="13"/>
      <c r="F27" s="14">
        <v>227496</v>
      </c>
      <c r="G27" s="12"/>
      <c r="H27" s="11"/>
    </row>
    <row r="28" spans="3:8" ht="14.25" hidden="1">
      <c r="C28" s="12"/>
      <c r="D28" s="13"/>
      <c r="E28" s="13"/>
      <c r="F28" s="13"/>
      <c r="G28" s="12"/>
      <c r="H28" s="11"/>
    </row>
    <row r="29" spans="1:8" ht="14.25" hidden="1">
      <c r="A29" s="3" t="s">
        <v>81</v>
      </c>
      <c r="B29" s="5"/>
      <c r="C29" s="12"/>
      <c r="D29" s="14">
        <v>0</v>
      </c>
      <c r="E29" s="13"/>
      <c r="F29" s="14">
        <v>0</v>
      </c>
      <c r="G29" s="12"/>
      <c r="H29" s="11"/>
    </row>
    <row r="30" spans="2:8" ht="14.25" hidden="1">
      <c r="B30" s="26" t="s">
        <v>82</v>
      </c>
      <c r="C30" s="12"/>
      <c r="D30" s="13"/>
      <c r="E30" s="13"/>
      <c r="F30" s="13"/>
      <c r="G30" s="12"/>
      <c r="H30" s="11"/>
    </row>
    <row r="31" spans="2:8" ht="14.25" hidden="1">
      <c r="B31" s="1" t="s">
        <v>83</v>
      </c>
      <c r="C31" s="12"/>
      <c r="D31" s="13"/>
      <c r="E31" s="13"/>
      <c r="F31" s="13"/>
      <c r="G31" s="12"/>
      <c r="H31" s="11"/>
    </row>
    <row r="32" spans="3:8" ht="14.25" hidden="1">
      <c r="C32" s="12"/>
      <c r="D32" s="13"/>
      <c r="E32" s="13"/>
      <c r="F32" s="13"/>
      <c r="G32" s="12"/>
      <c r="H32" s="11"/>
    </row>
    <row r="33" spans="1:8" ht="14.25">
      <c r="A33" s="3" t="s">
        <v>84</v>
      </c>
      <c r="B33" s="5"/>
      <c r="C33" s="12"/>
      <c r="D33" s="140">
        <v>292614</v>
      </c>
      <c r="E33" s="23"/>
      <c r="F33" s="140">
        <v>227496</v>
      </c>
      <c r="G33" s="12"/>
      <c r="H33" s="11"/>
    </row>
    <row r="34" spans="1:8" ht="14.25">
      <c r="A34" s="3"/>
      <c r="B34" s="5"/>
      <c r="C34" s="12"/>
      <c r="D34" s="13"/>
      <c r="E34" s="13"/>
      <c r="F34" s="13"/>
      <c r="G34" s="12"/>
      <c r="H34" s="11"/>
    </row>
    <row r="35" spans="2:8" ht="14.25">
      <c r="B35" s="5"/>
      <c r="C35" s="12"/>
      <c r="D35" s="13"/>
      <c r="E35" s="13"/>
      <c r="F35" s="13"/>
      <c r="G35" s="12"/>
      <c r="H35" s="11"/>
    </row>
    <row r="36" spans="1:8" ht="14.25">
      <c r="A36" s="3" t="s">
        <v>85</v>
      </c>
      <c r="B36" s="5"/>
      <c r="C36" s="6"/>
      <c r="D36" s="140">
        <v>292614</v>
      </c>
      <c r="E36" s="23"/>
      <c r="F36" s="140">
        <v>227496</v>
      </c>
      <c r="G36" s="12"/>
      <c r="H36" s="11"/>
    </row>
    <row r="37" spans="2:8" s="3" customFormat="1" ht="14.25">
      <c r="B37" s="142" t="s">
        <v>86</v>
      </c>
      <c r="C37" s="143"/>
      <c r="D37" s="140">
        <v>75292</v>
      </c>
      <c r="E37" s="23"/>
      <c r="F37" s="140">
        <v>71113</v>
      </c>
      <c r="G37" s="25"/>
      <c r="H37" s="144"/>
    </row>
    <row r="38" spans="2:8" ht="14.25">
      <c r="B38" s="5" t="s">
        <v>87</v>
      </c>
      <c r="C38" s="12"/>
      <c r="D38" s="13">
        <v>57153</v>
      </c>
      <c r="E38" s="13"/>
      <c r="F38" s="13">
        <v>54040</v>
      </c>
      <c r="G38" s="12"/>
      <c r="H38" s="11"/>
    </row>
    <row r="39" spans="1:8" ht="14.25">
      <c r="A39" s="3"/>
      <c r="B39" s="5" t="s">
        <v>88</v>
      </c>
      <c r="C39" s="12"/>
      <c r="D39" s="13">
        <v>14082</v>
      </c>
      <c r="E39" s="13"/>
      <c r="F39" s="13">
        <v>13628</v>
      </c>
      <c r="G39" s="12"/>
      <c r="H39" s="11"/>
    </row>
    <row r="40" spans="2:8" ht="14.25">
      <c r="B40" s="5" t="s">
        <v>89</v>
      </c>
      <c r="C40" s="12"/>
      <c r="D40" s="13">
        <v>4057</v>
      </c>
      <c r="E40" s="13"/>
      <c r="F40" s="13">
        <v>3445</v>
      </c>
      <c r="G40" s="12"/>
      <c r="H40" s="11"/>
    </row>
    <row r="41" spans="2:8" s="3" customFormat="1" ht="14.25">
      <c r="B41" s="3" t="s">
        <v>90</v>
      </c>
      <c r="C41" s="25"/>
      <c r="D41" s="140">
        <v>107057</v>
      </c>
      <c r="E41" s="23"/>
      <c r="F41" s="140">
        <v>89746</v>
      </c>
      <c r="G41" s="25"/>
      <c r="H41" s="144"/>
    </row>
    <row r="42" spans="2:8" ht="14.25">
      <c r="B42" s="5" t="s">
        <v>91</v>
      </c>
      <c r="C42" s="12"/>
      <c r="D42" s="13">
        <v>106002</v>
      </c>
      <c r="E42" s="13"/>
      <c r="F42" s="13">
        <v>88505</v>
      </c>
      <c r="G42" s="12"/>
      <c r="H42" s="11"/>
    </row>
    <row r="43" spans="2:8" ht="14.25">
      <c r="B43" s="5" t="s">
        <v>92</v>
      </c>
      <c r="C43" s="12"/>
      <c r="D43" s="13">
        <v>37</v>
      </c>
      <c r="E43" s="13"/>
      <c r="F43" s="13">
        <v>30</v>
      </c>
      <c r="G43" s="12"/>
      <c r="H43" s="11"/>
    </row>
    <row r="44" spans="2:8" ht="14.25">
      <c r="B44" s="5" t="s">
        <v>93</v>
      </c>
      <c r="C44" s="12"/>
      <c r="D44" s="13">
        <v>1018</v>
      </c>
      <c r="E44" s="13"/>
      <c r="F44" s="13">
        <v>1211</v>
      </c>
      <c r="G44" s="12"/>
      <c r="H44" s="11"/>
    </row>
    <row r="45" spans="2:8" s="3" customFormat="1" ht="14.25">
      <c r="B45" s="3" t="s">
        <v>94</v>
      </c>
      <c r="C45" s="25"/>
      <c r="D45" s="140">
        <v>683</v>
      </c>
      <c r="E45" s="23"/>
      <c r="F45" s="140">
        <v>898</v>
      </c>
      <c r="G45" s="25"/>
      <c r="H45" s="144"/>
    </row>
    <row r="46" spans="2:8" ht="14.25">
      <c r="B46" s="5" t="s">
        <v>95</v>
      </c>
      <c r="C46" s="12"/>
      <c r="D46" s="13">
        <v>683</v>
      </c>
      <c r="E46" s="13"/>
      <c r="F46" s="13">
        <v>898</v>
      </c>
      <c r="G46" s="12"/>
      <c r="H46" s="11"/>
    </row>
    <row r="47" spans="2:8" ht="14.25" hidden="1">
      <c r="B47" s="5" t="s">
        <v>72</v>
      </c>
      <c r="C47" s="12"/>
      <c r="D47" s="13"/>
      <c r="E47" s="13"/>
      <c r="F47" s="13"/>
      <c r="G47" s="12"/>
      <c r="H47" s="11"/>
    </row>
    <row r="48" spans="2:8" s="3" customFormat="1" ht="14.25">
      <c r="B48" s="3" t="s">
        <v>96</v>
      </c>
      <c r="C48" s="25"/>
      <c r="D48" s="140">
        <v>109582</v>
      </c>
      <c r="E48" s="23"/>
      <c r="F48" s="140">
        <v>65739</v>
      </c>
      <c r="G48" s="25"/>
      <c r="H48" s="144"/>
    </row>
    <row r="49" spans="2:8" ht="14.25" hidden="1">
      <c r="B49" s="5" t="s">
        <v>97</v>
      </c>
      <c r="C49" s="12"/>
      <c r="D49" s="13"/>
      <c r="E49" s="13"/>
      <c r="F49" s="13"/>
      <c r="G49" s="12"/>
      <c r="H49" s="11"/>
    </row>
    <row r="50" spans="1:8" ht="14.25" hidden="1">
      <c r="A50" s="3"/>
      <c r="B50" s="5" t="s">
        <v>98</v>
      </c>
      <c r="C50" s="12"/>
      <c r="D50" s="13"/>
      <c r="E50" s="13"/>
      <c r="F50" s="13"/>
      <c r="G50" s="12"/>
      <c r="H50" s="11"/>
    </row>
    <row r="51" spans="1:8" ht="14.25">
      <c r="A51" s="3"/>
      <c r="B51" s="8" t="s">
        <v>119</v>
      </c>
      <c r="C51" s="12"/>
      <c r="D51" s="13">
        <v>109582</v>
      </c>
      <c r="E51" s="13"/>
      <c r="F51" s="13">
        <v>65739</v>
      </c>
      <c r="G51" s="12"/>
      <c r="H51" s="11"/>
    </row>
    <row r="52" spans="1:8" ht="14.25" hidden="1">
      <c r="A52" s="3"/>
      <c r="B52" s="5" t="s">
        <v>99</v>
      </c>
      <c r="C52" s="12"/>
      <c r="D52" s="21"/>
      <c r="E52" s="21"/>
      <c r="F52" s="21"/>
      <c r="G52" s="12"/>
      <c r="H52" s="11"/>
    </row>
    <row r="53" spans="1:8" ht="14.25">
      <c r="A53" s="3"/>
      <c r="C53" s="12"/>
      <c r="D53" s="21"/>
      <c r="E53" s="21"/>
      <c r="F53" s="21"/>
      <c r="G53" s="12"/>
      <c r="H53" s="11"/>
    </row>
    <row r="54" spans="1:8" ht="14.25">
      <c r="A54" s="3"/>
      <c r="C54" s="12"/>
      <c r="D54" s="21"/>
      <c r="E54" s="21"/>
      <c r="F54" s="21"/>
      <c r="G54" s="12"/>
      <c r="H54" s="11"/>
    </row>
    <row r="55" spans="1:8" ht="14.25">
      <c r="A55" s="3"/>
      <c r="C55" s="12"/>
      <c r="D55" s="21"/>
      <c r="E55" s="21"/>
      <c r="F55" s="21"/>
      <c r="G55" s="12"/>
      <c r="H55" s="11"/>
    </row>
    <row r="56" spans="1:7" ht="14.25">
      <c r="A56" s="2" t="s">
        <v>51</v>
      </c>
      <c r="B56" s="2"/>
      <c r="C56" s="2"/>
      <c r="D56" s="18"/>
      <c r="E56" s="18"/>
      <c r="F56" s="18"/>
      <c r="G56" s="12"/>
    </row>
    <row r="57" spans="3:7" ht="14.25">
      <c r="C57" s="12"/>
      <c r="D57" s="19"/>
      <c r="E57" s="19"/>
      <c r="F57" s="19"/>
      <c r="G57" s="12"/>
    </row>
    <row r="58" spans="3:7" ht="14.25">
      <c r="C58" s="12"/>
      <c r="D58" s="19"/>
      <c r="E58" s="19"/>
      <c r="F58" s="19"/>
      <c r="G58" s="12"/>
    </row>
    <row r="59" spans="3:7" ht="14.25">
      <c r="C59" s="12"/>
      <c r="D59" s="19"/>
      <c r="E59" s="19"/>
      <c r="F59" s="19"/>
      <c r="G59" s="12"/>
    </row>
    <row r="60" spans="3:7" ht="14.25">
      <c r="C60" s="12"/>
      <c r="D60" s="19"/>
      <c r="E60" s="19"/>
      <c r="F60" s="19"/>
      <c r="G60" s="12"/>
    </row>
    <row r="61" spans="3:7" ht="14.25">
      <c r="C61" s="12"/>
      <c r="D61" s="19"/>
      <c r="E61" s="19"/>
      <c r="F61" s="19"/>
      <c r="G61" s="12"/>
    </row>
    <row r="62" spans="3:7" ht="14.25">
      <c r="C62" s="12"/>
      <c r="D62" s="19"/>
      <c r="E62" s="19"/>
      <c r="F62" s="19"/>
      <c r="G62" s="12"/>
    </row>
    <row r="63" spans="3:7" ht="14.25">
      <c r="C63" s="12"/>
      <c r="D63" s="19"/>
      <c r="E63" s="19"/>
      <c r="F63" s="19"/>
      <c r="G63" s="12"/>
    </row>
    <row r="64" spans="3:7" ht="14.25">
      <c r="C64" s="12"/>
      <c r="D64" s="19"/>
      <c r="E64" s="19"/>
      <c r="F64" s="19"/>
      <c r="G64" s="12"/>
    </row>
    <row r="65" spans="3:7" ht="14.25">
      <c r="C65" s="12"/>
      <c r="D65" s="19"/>
      <c r="E65" s="19"/>
      <c r="F65" s="19"/>
      <c r="G65" s="12"/>
    </row>
    <row r="66" spans="3:7" ht="14.25">
      <c r="C66" s="12"/>
      <c r="D66" s="19"/>
      <c r="E66" s="19"/>
      <c r="F66" s="19"/>
      <c r="G66" s="12"/>
    </row>
    <row r="67" spans="3:7" ht="14.25">
      <c r="C67" s="12"/>
      <c r="D67" s="19"/>
      <c r="E67" s="19"/>
      <c r="F67" s="19"/>
      <c r="G67" s="12"/>
    </row>
    <row r="68" spans="3:7" ht="14.25">
      <c r="C68" s="12"/>
      <c r="D68" s="19"/>
      <c r="E68" s="19"/>
      <c r="F68" s="19"/>
      <c r="G68" s="12"/>
    </row>
    <row r="69" spans="3:7" ht="14.25">
      <c r="C69" s="12"/>
      <c r="D69" s="19"/>
      <c r="E69" s="19"/>
      <c r="F69" s="19"/>
      <c r="G69" s="12"/>
    </row>
    <row r="70" spans="3:7" ht="14.25">
      <c r="C70" s="12"/>
      <c r="D70" s="19"/>
      <c r="E70" s="19"/>
      <c r="F70" s="19"/>
      <c r="G70" s="12"/>
    </row>
    <row r="71" spans="3:7" ht="14.25">
      <c r="C71" s="12"/>
      <c r="D71" s="19"/>
      <c r="E71" s="19"/>
      <c r="F71" s="19"/>
      <c r="G71" s="12"/>
    </row>
    <row r="72" spans="3:7" ht="14.25">
      <c r="C72" s="12"/>
      <c r="D72" s="19"/>
      <c r="E72" s="19"/>
      <c r="F72" s="19"/>
      <c r="G72" s="12"/>
    </row>
    <row r="73" spans="3:7" ht="14.25">
      <c r="C73" s="12"/>
      <c r="D73" s="19"/>
      <c r="E73" s="19"/>
      <c r="F73" s="19"/>
      <c r="G73" s="12"/>
    </row>
    <row r="74" spans="3:7" ht="14.25">
      <c r="C74" s="12"/>
      <c r="D74" s="19"/>
      <c r="E74" s="19"/>
      <c r="F74" s="19"/>
      <c r="G74" s="12"/>
    </row>
    <row r="75" spans="3:7" ht="14.25">
      <c r="C75" s="12"/>
      <c r="D75" s="19"/>
      <c r="E75" s="19"/>
      <c r="F75" s="19"/>
      <c r="G75" s="12"/>
    </row>
    <row r="76" spans="3:7" ht="14.25">
      <c r="C76" s="12"/>
      <c r="D76" s="19"/>
      <c r="E76" s="19"/>
      <c r="F76" s="19"/>
      <c r="G76" s="12"/>
    </row>
    <row r="77" spans="3:7" ht="14.25">
      <c r="C77" s="12"/>
      <c r="D77" s="19"/>
      <c r="E77" s="19"/>
      <c r="F77" s="19"/>
      <c r="G77" s="12"/>
    </row>
    <row r="78" spans="3:7" ht="14.25">
      <c r="C78" s="12"/>
      <c r="D78" s="19"/>
      <c r="E78" s="19"/>
      <c r="F78" s="19"/>
      <c r="G78" s="12"/>
    </row>
    <row r="79" spans="3:7" ht="14.25">
      <c r="C79" s="12"/>
      <c r="D79" s="19"/>
      <c r="E79" s="19"/>
      <c r="F79" s="19"/>
      <c r="G79" s="12"/>
    </row>
    <row r="80" spans="3:7" ht="14.25">
      <c r="C80" s="12"/>
      <c r="D80" s="19"/>
      <c r="E80" s="19"/>
      <c r="F80" s="19"/>
      <c r="G80" s="12"/>
    </row>
    <row r="81" spans="3:7" ht="14.25">
      <c r="C81" s="12"/>
      <c r="D81" s="19"/>
      <c r="E81" s="19"/>
      <c r="F81" s="19"/>
      <c r="G81" s="12"/>
    </row>
    <row r="82" spans="3:7" ht="14.25">
      <c r="C82" s="12"/>
      <c r="D82" s="19"/>
      <c r="E82" s="19"/>
      <c r="F82" s="19"/>
      <c r="G82" s="12"/>
    </row>
    <row r="83" spans="3:7" ht="14.25">
      <c r="C83" s="12"/>
      <c r="D83" s="19"/>
      <c r="E83" s="19"/>
      <c r="F83" s="19"/>
      <c r="G83" s="12"/>
    </row>
    <row r="84" spans="3:7" ht="14.25">
      <c r="C84" s="12"/>
      <c r="D84" s="19"/>
      <c r="E84" s="19"/>
      <c r="F84" s="19"/>
      <c r="G84" s="12"/>
    </row>
    <row r="85" spans="3:7" ht="14.25">
      <c r="C85" s="12"/>
      <c r="D85" s="19"/>
      <c r="E85" s="19"/>
      <c r="F85" s="19"/>
      <c r="G85" s="12"/>
    </row>
    <row r="86" spans="3:7" ht="14.25">
      <c r="C86" s="12"/>
      <c r="D86" s="19"/>
      <c r="E86" s="19"/>
      <c r="F86" s="19"/>
      <c r="G86" s="12"/>
    </row>
    <row r="87" spans="3:7" ht="14.25">
      <c r="C87" s="12"/>
      <c r="D87" s="19"/>
      <c r="E87" s="19"/>
      <c r="F87" s="19"/>
      <c r="G87" s="12"/>
    </row>
    <row r="88" spans="3:7" ht="14.25">
      <c r="C88" s="12"/>
      <c r="D88" s="19"/>
      <c r="E88" s="19"/>
      <c r="F88" s="19"/>
      <c r="G88" s="12"/>
    </row>
    <row r="89" spans="3:7" ht="14.25">
      <c r="C89" s="12"/>
      <c r="D89" s="19"/>
      <c r="E89" s="19"/>
      <c r="F89" s="19"/>
      <c r="G89" s="12"/>
    </row>
    <row r="90" spans="3:7" ht="14.25">
      <c r="C90" s="12"/>
      <c r="D90" s="19"/>
      <c r="E90" s="19"/>
      <c r="F90" s="19"/>
      <c r="G90" s="12"/>
    </row>
    <row r="91" spans="3:7" ht="14.25">
      <c r="C91" s="12"/>
      <c r="D91" s="19"/>
      <c r="E91" s="19"/>
      <c r="F91" s="19"/>
      <c r="G91" s="12"/>
    </row>
    <row r="92" spans="3:7" ht="14.25">
      <c r="C92" s="12"/>
      <c r="D92" s="19"/>
      <c r="E92" s="19"/>
      <c r="F92" s="19"/>
      <c r="G92" s="12"/>
    </row>
    <row r="93" spans="3:7" ht="14.25">
      <c r="C93" s="12"/>
      <c r="D93" s="19"/>
      <c r="E93" s="19"/>
      <c r="F93" s="19"/>
      <c r="G93" s="12"/>
    </row>
    <row r="94" spans="3:7" ht="14.25">
      <c r="C94" s="12"/>
      <c r="D94" s="19"/>
      <c r="E94" s="19"/>
      <c r="F94" s="19"/>
      <c r="G94" s="12"/>
    </row>
    <row r="95" spans="3:7" ht="14.25">
      <c r="C95" s="12"/>
      <c r="D95" s="19"/>
      <c r="E95" s="19"/>
      <c r="F95" s="19"/>
      <c r="G95" s="12"/>
    </row>
    <row r="96" spans="3:7" ht="14.25">
      <c r="C96" s="12"/>
      <c r="D96" s="19"/>
      <c r="E96" s="19"/>
      <c r="F96" s="19"/>
      <c r="G96" s="1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82" r:id="rId2"/>
  <headerFooter alignWithMargins="0">
    <oddFooter>&amp;C7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BRDE</dc:title>
  <dc:subject>DFs 30.06.06</dc:subject>
  <dc:creator>Juliana</dc:creator>
  <cp:keywords/>
  <dc:description/>
  <cp:lastModifiedBy>Andre Guarnieri</cp:lastModifiedBy>
  <cp:lastPrinted>2019-07-30T19:44:13Z</cp:lastPrinted>
  <dcterms:created xsi:type="dcterms:W3CDTF">2006-08-09T17:16:18Z</dcterms:created>
  <dcterms:modified xsi:type="dcterms:W3CDTF">2019-08-29T13:05:04Z</dcterms:modified>
  <cp:category/>
  <cp:version/>
  <cp:contentType/>
  <cp:contentStatus/>
</cp:coreProperties>
</file>