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a. Relatórios Pilar 3\Anexos - BRDE Pilar 3 202112\2021.12 - QUANTITATIVAS\"/>
    </mc:Choice>
  </mc:AlternateContent>
  <xr:revisionPtr revIDLastSave="0" documentId="13_ncr:1_{DC2E0CBF-C094-4B52-B31A-70FCC1015971}" xr6:coauthVersionLast="36" xr6:coauthVersionMax="36" xr10:uidLastSave="{00000000-0000-0000-0000-000000000000}"/>
  <bookViews>
    <workbookView xWindow="0" yWindow="0" windowWidth="28800" windowHeight="11630" xr2:uid="{BB1D1D11-6376-4495-AAF1-E40160C2C4B6}"/>
  </bookViews>
  <sheets>
    <sheet name="KM1" sheetId="1" r:id="rId1"/>
    <sheet name="OV1" sheetId="2" r:id="rId2"/>
    <sheet name="CR1" sheetId="3" r:id="rId3"/>
    <sheet name="CR2" sheetId="4" r:id="rId4"/>
    <sheet name="CRBa" sheetId="5" r:id="rId5"/>
    <sheet name="CRBb" sheetId="6" r:id="rId6"/>
    <sheet name="CRBc" sheetId="7" r:id="rId7"/>
    <sheet name="CRBd" sheetId="8" r:id="rId8"/>
    <sheet name="CRBe" sheetId="9" r:id="rId9"/>
    <sheet name="MR1" sheetId="10" r:id="rId10"/>
    <sheet name="IRRBB1" sheetId="11" r:id="rId11"/>
  </sheets>
  <definedNames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10" hidden="1">{#N/A,#N/A,TRUE,"Q PRÉ TOT";#N/A,#N/A,TRUE,"Q PRÉ ARBI"}</definedName>
    <definedName name="a" localSheetId="9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bbb" localSheetId="2" hidden="1">{#N/A,#N/A,TRUE,"Q PRÉ TOT";#N/A,#N/A,TRUE,"Q PRÉ ARBI"}</definedName>
    <definedName name="bbb" localSheetId="3" hidden="1">{#N/A,#N/A,TRUE,"Q PRÉ TOT";#N/A,#N/A,TRUE,"Q PRÉ ARBI"}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10" hidden="1">{#N/A,#N/A,TRUE,"Q PRÉ TOT";#N/A,#N/A,TRUE,"Q PRÉ ARBI"}</definedName>
    <definedName name="bbb" localSheetId="9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hidden="1">{#N/A,#N/A,TRUE,"Q PRÉ TOT";#N/A,#N/A,TRUE,"Q PRÉ ARBI"}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dd" hidden="1">{#N/A,#N/A,TRUE,"GRAFIC1";#N/A,#N/A,TRUE,"GRAFIC3";#N/A,#N/A,TRUE,"GRAF4"}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2" hidden="1">{#N/A,#N/A,TRUE,"Q PRÉ TOT";#N/A,#N/A,TRUE,"Q PRÉ ARBI"}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10" hidden="1">{#N/A,#N/A,TRUE,"Q PRÉ TOT";#N/A,#N/A,TRUE,"Q PRÉ ARBI"}</definedName>
    <definedName name="kkk" localSheetId="9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2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10" hidden="1">{#N/A,#N/A,TRUE,"Q PRÉ TOT";#N/A,#N/A,TRUE,"Q PRÉ ARBI"}</definedName>
    <definedName name="kl" localSheetId="9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10" hidden="1">{#N/A,#N/A,TRUE,"Q PRÉ TOT";#N/A,#N/A,TRUE,"Q PRÉ ARBI"}</definedName>
    <definedName name="o" localSheetId="9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2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10" hidden="1">{#N/A,#N/A,TRUE,"Q PRÉ TOT";#N/A,#N/A,TRUE,"Q PRÉ ARBI"}</definedName>
    <definedName name="Previdência" localSheetId="9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10" hidden="1">{#N/A,#N/A,TRUE,"Q PRÉ TOT";#N/A,#N/A,TRUE,"Q PRÉ ARBI"}</definedName>
    <definedName name="s" localSheetId="9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2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10" hidden="1">{#N/A,#N/A,TRUE,"Q PRÉ TOT";#N/A,#N/A,TRUE,"Q PRÉ ARBI"}</definedName>
    <definedName name="swap" localSheetId="9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10" hidden="1">{#N/A,#N/A,TRUE,"Q PRÉ TOT";#N/A,#N/A,TRUE,"Q PRÉ ARBI"}</definedName>
    <definedName name="vanessa" localSheetId="9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10" hidden="1">{#N/A,#N/A,TRUE,"Q PRÉ TOT";#N/A,#N/A,TRUE,"Q PRÉ ARBI"}</definedName>
    <definedName name="wrn.SWAPRÉ." localSheetId="9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<sst xmlns="http://schemas.openxmlformats.org/spreadsheetml/2006/main" count="223" uniqueCount="170">
  <si>
    <t xml:space="preserve"> Informações quantitativas sobre os requerimentos prudenciais (KM1)</t>
  </si>
  <si>
    <t>a</t>
  </si>
  <si>
    <t>b</t>
  </si>
  <si>
    <t xml:space="preserve"> c</t>
  </si>
  <si>
    <t>d</t>
  </si>
  <si>
    <t>e</t>
  </si>
  <si>
    <t>T</t>
  </si>
  <si>
    <t xml:space="preserve">T-1 </t>
  </si>
  <si>
    <t>T-2</t>
  </si>
  <si>
    <t>T-3</t>
  </si>
  <si>
    <t>T-4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</si>
  <si>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</si>
  <si>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</si>
  <si>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</si>
  <si>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</si>
  <si>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</si>
  <si>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</si>
  <si>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</si>
  <si>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</si>
  <si>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</si>
  <si>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</si>
  <si>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Capital regulamentar como proporção do RWA</t>
  </si>
  <si>
    <t>Índice de Capital Principal - ICP</t>
  </si>
  <si>
    <t>Índice de Nível 1</t>
  </si>
  <si>
    <t>Índice de Basileia</t>
  </si>
  <si>
    <t>Adicional de Capital Principal (ACP) como proporção do RWA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</si>
  <si>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</si>
  <si>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</si>
  <si>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</si>
  <si>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</si>
  <si>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</si>
  <si>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</si>
  <si>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</si>
  <si>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RA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</si>
  <si>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</si>
  <si>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</si>
  <si>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</si>
  <si>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</si>
  <si>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</si>
  <si>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</si>
  <si>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</si>
  <si>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</si>
  <si>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</si>
  <si>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</si>
  <si>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r>
      <t>Requerimento mínimo de PR</t>
    </r>
    <r>
      <rPr>
        <b/>
        <vertAlign val="superscript"/>
        <sz val="9"/>
        <color theme="0"/>
        <rFont val="Arial"/>
        <family val="2"/>
      </rPr>
      <t xml:space="preserve"> (3)</t>
    </r>
  </si>
  <si>
    <t>RWA</t>
  </si>
  <si>
    <t>c</t>
  </si>
  <si>
    <t>T-1</t>
  </si>
  <si>
    <t>Risco de Crédito - tratamento mediante abordagem padronizada - valores em R$ mil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</si>
  <si>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</si>
  <si>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</si>
  <si>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</si>
  <si>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</si>
  <si>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</si>
  <si>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Do qual: mediante demais abordagens</t>
  </si>
  <si>
    <t>Acréscimo relativo ao ajuste associado à variação do valor dos derivativos em decorrência de variação da CVA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</si>
  <si>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</si>
  <si>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</si>
  <si>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</si>
  <si>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</si>
  <si>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r>
      <t>Valores referentes às exposições não deduzidas no cálculo do PR</t>
    </r>
    <r>
      <rPr>
        <vertAlign val="superscript"/>
        <sz val="8"/>
        <color theme="1" tint="0.34998626667073579"/>
        <rFont val="Arial"/>
        <family val="2"/>
      </rPr>
      <t>(2)</t>
    </r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</si>
  <si>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</si>
  <si>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</si>
  <si>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</si>
  <si>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</si>
  <si>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Total (2+6+10+12+13+14+16+25+20+24) - valores em R$ mil</t>
  </si>
  <si>
    <t>(1) Não contempla operações de Risco de Crédito de Contraparte.</t>
  </si>
  <si>
    <t>(2) Conforme definido na Resolução nº 4.193/13, art. 4.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</si>
  <si>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</si>
  <si>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</si>
  <si>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</si>
  <si>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</si>
  <si>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</si>
  <si>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</si>
  <si>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</si>
  <si>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</si>
  <si>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</si>
  <si>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>Exposições caracterizadas como operações em curso anormal</t>
  </si>
  <si>
    <t xml:space="preserve">
R$ mil</t>
  </si>
  <si>
    <t>Valor líquido
(a+b-c)</t>
  </si>
  <si>
    <t>Provisões, adiantamentos e rendas a apropriar</t>
  </si>
  <si>
    <t>Valor Bruto:</t>
  </si>
  <si>
    <t>g</t>
  </si>
  <si>
    <t>Qualidade creditícia das exposições (CR1)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</si>
  <si>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</si>
  <si>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</si>
  <si>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</si>
  <si>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</si>
  <si>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>Valor das operações que passaram a ser classificadas como em curso anormal no período corrente</t>
  </si>
  <si>
    <t>Valor das operações em curso anormal no final do período anterior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</si>
  <si>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</si>
  <si>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 xml:space="preserve">
R$ mil</t>
  </si>
  <si>
    <t>Mudanças no estoque de operações em curso anormal (CR2)</t>
  </si>
  <si>
    <t>Região Geográfica</t>
  </si>
  <si>
    <t>Total Geral</t>
  </si>
  <si>
    <t>Comércio e Serviços</t>
  </si>
  <si>
    <t>Infraestrutura</t>
  </si>
  <si>
    <t>Indústria Geral</t>
  </si>
  <si>
    <t>Agropecuária</t>
  </si>
  <si>
    <t>Acima de 10 anos</t>
  </si>
  <si>
    <t>Até 10 anos</t>
  </si>
  <si>
    <t xml:space="preserve">Saldo Contábil R$ mil
Setor  </t>
  </si>
  <si>
    <t>Prazo Remanescente de Vencimento</t>
  </si>
  <si>
    <t>a) Detalhamento do total das exposições por região geográfica no Brasil, por país, por setor econômico e por prazo remanescente de vencimento</t>
  </si>
  <si>
    <t>Informações adicionais sobre a qualidade creditícia das exposições (CRB)</t>
  </si>
  <si>
    <t>b) Total das operações em curso anormal segregado por região geográfica no Brasil, por país e setor econômico</t>
  </si>
  <si>
    <t>Acima de 180 dias</t>
  </si>
  <si>
    <t>De 91 a 180 dias</t>
  </si>
  <si>
    <t>De 61 a 90 dias</t>
  </si>
  <si>
    <t>De 31 a 60 dias</t>
  </si>
  <si>
    <t>De 15 a 30 dias</t>
  </si>
  <si>
    <t>c) Total das exposições em atraso segmentadas por faixas de atraso</t>
  </si>
  <si>
    <t>Total de exposições reestruturadas</t>
  </si>
  <si>
    <t>Demais</t>
  </si>
  <si>
    <t>Curso anormal a partir de 90 dias</t>
  </si>
  <si>
    <t>Curso anormal a partir de 15 dias</t>
  </si>
  <si>
    <t>d) Segregação do total das exposições reestruturadas</t>
  </si>
  <si>
    <t>100 maiores</t>
  </si>
  <si>
    <t>50 maiores</t>
  </si>
  <si>
    <t>20 maiores</t>
  </si>
  <si>
    <t>10 maiores</t>
  </si>
  <si>
    <t>Maior devedor</t>
  </si>
  <si>
    <t>% do total da Carteira</t>
  </si>
  <si>
    <t>e) Percentual das exposições</t>
  </si>
  <si>
    <t>Total</t>
  </si>
  <si>
    <r>
      <t>Preços de mercadorias (commodities) (RWA</t>
    </r>
    <r>
      <rPr>
        <b/>
        <vertAlign val="subscript"/>
        <sz val="8"/>
        <color theme="1" tint="0.34998626667073579"/>
        <rFont val="Arial"/>
        <family val="2"/>
      </rPr>
      <t>COM</t>
    </r>
    <r>
      <rPr>
        <b/>
        <sz val="8"/>
        <color theme="1" tint="0.34998626667073579"/>
        <rFont val="Arial"/>
        <family val="2"/>
      </rPr>
      <t>)</t>
    </r>
  </si>
  <si>
    <r>
      <t>Taxas de câmbio (RWA</t>
    </r>
    <r>
      <rPr>
        <b/>
        <vertAlign val="subscript"/>
        <sz val="8"/>
        <color theme="1" tint="0.34998626667073579"/>
        <rFont val="Arial"/>
        <family val="2"/>
      </rPr>
      <t>CAM</t>
    </r>
    <r>
      <rPr>
        <b/>
        <sz val="8"/>
        <color theme="1" tint="0.34998626667073579"/>
        <rFont val="Arial"/>
        <family val="2"/>
      </rPr>
      <t>)</t>
    </r>
  </si>
  <si>
    <r>
      <t>Preços de ações (RWA</t>
    </r>
    <r>
      <rPr>
        <b/>
        <vertAlign val="subscript"/>
        <sz val="8"/>
        <color theme="1" tint="0.34998626667073579"/>
        <rFont val="Arial"/>
        <family val="2"/>
      </rPr>
      <t>ACS</t>
    </r>
    <r>
      <rPr>
        <b/>
        <sz val="8"/>
        <color theme="1" tint="0.34998626667073579"/>
        <rFont val="Arial"/>
        <family val="2"/>
      </rPr>
      <t>)</t>
    </r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</si>
  <si>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</si>
  <si>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</si>
  <si>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</si>
  <si>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</si>
  <si>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</si>
  <si>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</si>
  <si>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</si>
  <si>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</si>
  <si>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</si>
  <si>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r>
      <t>RWA</t>
    </r>
    <r>
      <rPr>
        <b/>
        <vertAlign val="subscript"/>
        <sz val="9"/>
        <color theme="0"/>
        <rFont val="Arial"/>
        <family val="2"/>
      </rPr>
      <t>MPAD</t>
    </r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</si>
  <si>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</si>
  <si>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</si>
  <si>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</si>
  <si>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</si>
  <si>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</si>
  <si>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</si>
  <si>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</si>
  <si>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</si>
  <si>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</si>
  <si>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</si>
  <si>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</si>
  <si>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</si>
  <si>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</si>
  <si>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</si>
  <si>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</si>
  <si>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Mar/21</t>
  </si>
  <si>
    <t>Jun/21</t>
  </si>
  <si>
    <t>Dez/20</t>
  </si>
  <si>
    <t>2021</t>
  </si>
  <si>
    <t>Set/21</t>
  </si>
  <si>
    <t>Set-21</t>
  </si>
  <si>
    <t>Dez/21</t>
  </si>
  <si>
    <t>Dez-21</t>
  </si>
  <si>
    <t>2S2021</t>
  </si>
  <si>
    <t>4T2021</t>
  </si>
  <si>
    <t>Inadimplência Dez/2021 em R$ mil</t>
  </si>
  <si>
    <t>Resultado PCLD Acumulado 2021 em R$ mil</t>
  </si>
  <si>
    <t>Operações transferidas para prejuízo 2021 em R$ mil</t>
  </si>
  <si>
    <t>Inadimplência por tempo de atraso Dez/2021 em R$ mil</t>
  </si>
  <si>
    <t>-</t>
  </si>
  <si>
    <t>Dez-20</t>
  </si>
  <si>
    <t>Sul Brasil - PR/SC/RS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</si>
</sst>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vertAlign val="superscript"/>
      <sz val="9"/>
      <color theme="0"/>
      <name val="Arial"/>
      <family val="2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vertAlign val="subscript"/>
      <sz val="8"/>
      <color theme="1" tint="0.34998626667073579"/>
      <name val="Arial"/>
      <family val="2"/>
    </font>
    <font>
      <b/>
      <vertAlign val="subscript"/>
      <sz val="9"/>
      <color theme="0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b/>
      <sz val="9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8"/>
      <color theme="2" tint="-0.499984740745262"/>
      <name val="Arial"/>
      <family val="2"/>
    </font>
    <font>
      <b/>
      <sz val="8"/>
      <color theme="2" tint="-0.499984740745262"/>
      <name val="Arial"/>
      <family val="2"/>
    </font>
    <font>
      <sz val="10"/>
      <color rgb="FF1A1AA6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fgColor theme="9" tint="0.39994506668294322"/>
        <bgColor theme="0"/>
      </patternFill>
    </fill>
  </fills>
  <borders count="29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medium">
        <color auto="1"/>
      </bottom>
      <diagonal/>
    </border>
    <border>
      <left style="thin">
        <color theme="9" tint="0.39988402966399123"/>
      </left>
      <right/>
      <top/>
      <bottom style="medium">
        <color auto="1"/>
      </bottom>
      <diagonal/>
    </border>
    <border>
      <left style="thin">
        <color theme="9" tint="0.39991454817346722"/>
      </left>
      <right/>
      <top/>
      <bottom/>
      <diagonal/>
    </border>
    <border>
      <left/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4" fillId="0" borderId="0"/>
    <xf numFmtId="166" fontId="7" fillId="0" borderId="0" applyFont="0" applyFill="0" applyBorder="0" applyAlignment="0" applyProtection="0"/>
    <xf numFmtId="0" fontId="51" fillId="0" borderId="0"/>
  </cellStyleXfs>
  <cellXfs count="450">
    <xf numFmtId="0" fontId="0" fillId="0" borderId="0" xfId="0"/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10" fillId="2" borderId="0" xfId="4" applyFont="1" applyFill="1" applyBorder="1" applyAlignment="1" applyProtection="1">
      <alignment vertical="center"/>
    </xf>
    <xf numFmtId="43" fontId="4" fillId="3" borderId="3" xfId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9" fontId="14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0" borderId="4" xfId="2" applyNumberFormat="1" applyFont="1" applyFill="1" applyBorder="1" applyAlignment="1">
      <alignment horizontal="left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Protection="1"/>
    <xf numFmtId="0" fontId="3" fillId="3" borderId="0" xfId="0" applyFont="1" applyFill="1" applyBorder="1" applyProtection="1"/>
    <xf numFmtId="0" fontId="23" fillId="3" borderId="0" xfId="0" applyFont="1" applyFill="1" applyAlignment="1" applyProtection="1">
      <alignment horizontal="left"/>
    </xf>
    <xf numFmtId="0" fontId="3" fillId="2" borderId="3" xfId="0" applyFont="1" applyFill="1" applyBorder="1" applyProtection="1"/>
    <xf numFmtId="0" fontId="23" fillId="3" borderId="0" xfId="0" applyFont="1" applyFill="1" applyBorder="1" applyProtection="1"/>
    <xf numFmtId="0" fontId="25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6" fillId="3" borderId="0" xfId="0" applyFont="1" applyFill="1" applyBorder="1" applyAlignment="1">
      <alignment horizontal="left" vertical="center" wrapText="1"/>
    </xf>
    <xf numFmtId="170" fontId="2" fillId="2" borderId="3" xfId="7" quotePrefix="1" applyNumberFormat="1" applyFont="1" applyFill="1" applyBorder="1" applyAlignment="1" applyProtection="1">
      <alignment horizontal="center" vertical="center"/>
      <protection locked="0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28" fillId="0" borderId="0" xfId="0" applyFont="1" applyFill="1" applyProtection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9" fillId="0" borderId="0" xfId="6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49" fontId="30" fillId="3" borderId="0" xfId="0" applyNumberFormat="1" applyFont="1" applyFill="1" applyAlignment="1">
      <alignment horizontal="left" vertical="center"/>
    </xf>
    <xf numFmtId="165" fontId="11" fillId="0" borderId="3" xfId="6" applyNumberFormat="1" applyFont="1" applyFill="1" applyBorder="1" applyAlignment="1" applyProtection="1">
      <alignment horizontal="center" vertical="center"/>
      <protection locked="0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</xf>
    <xf numFmtId="0" fontId="11" fillId="3" borderId="5" xfId="0" applyNumberFormat="1" applyFont="1" applyFill="1" applyBorder="1" applyAlignment="1">
      <alignment horizontal="left" vertical="center" wrapText="1"/>
    </xf>
    <xf numFmtId="49" fontId="30" fillId="3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wrapText="1" indent="2"/>
    </xf>
    <xf numFmtId="0" fontId="32" fillId="0" borderId="0" xfId="0" applyFont="1" applyProtection="1"/>
    <xf numFmtId="0" fontId="30" fillId="3" borderId="0" xfId="0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6" fillId="0" borderId="0" xfId="4" applyFont="1" applyFill="1" applyBorder="1" applyAlignment="1" applyProtection="1">
      <alignment horizontal="center" vertical="center"/>
    </xf>
    <xf numFmtId="0" fontId="36" fillId="0" borderId="0" xfId="4" applyFont="1" applyFill="1" applyBorder="1" applyAlignment="1" applyProtection="1">
      <alignment horizontal="left" vertical="center"/>
    </xf>
    <xf numFmtId="167" fontId="37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38" fillId="5" borderId="0" xfId="6" applyFont="1" applyFill="1" applyBorder="1" applyAlignment="1">
      <alignment horizontal="center" vertical="center" wrapText="1"/>
    </xf>
    <xf numFmtId="165" fontId="38" fillId="0" borderId="0" xfId="6" applyNumberFormat="1" applyFont="1" applyFill="1" applyBorder="1" applyAlignment="1">
      <alignment horizontal="center" vertical="center" wrapText="1"/>
    </xf>
    <xf numFmtId="0" fontId="38" fillId="0" borderId="0" xfId="8" applyFont="1" applyFill="1" applyBorder="1" applyAlignment="1" applyProtection="1">
      <alignment vertical="center" wrapText="1"/>
      <protection locked="0"/>
    </xf>
    <xf numFmtId="0" fontId="38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165" fontId="9" fillId="2" borderId="0" xfId="6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8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66" fontId="38" fillId="0" borderId="0" xfId="6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164" fontId="38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/>
    </xf>
    <xf numFmtId="49" fontId="38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39" fillId="0" borderId="0" xfId="0" applyFont="1" applyBorder="1"/>
    <xf numFmtId="165" fontId="39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6" fillId="0" borderId="0" xfId="0" applyFont="1" applyBorder="1"/>
    <xf numFmtId="166" fontId="36" fillId="0" borderId="0" xfId="6" applyFont="1" applyFill="1" applyBorder="1" applyAlignment="1">
      <alignment horizontal="center"/>
    </xf>
    <xf numFmtId="165" fontId="36" fillId="0" borderId="0" xfId="6" applyNumberFormat="1" applyFont="1" applyFill="1" applyBorder="1" applyAlignment="1">
      <alignment horizontal="center"/>
    </xf>
    <xf numFmtId="49" fontId="36" fillId="0" borderId="0" xfId="5" applyNumberFormat="1" applyFont="1" applyFill="1" applyBorder="1" applyAlignment="1" applyProtection="1">
      <alignment horizontal="left"/>
      <protection hidden="1"/>
    </xf>
    <xf numFmtId="0" fontId="8" fillId="3" borderId="0" xfId="0" quotePrefix="1" applyFont="1" applyFill="1" applyBorder="1" applyAlignment="1">
      <alignment horizontal="center"/>
    </xf>
    <xf numFmtId="0" fontId="39" fillId="0" borderId="0" xfId="0" applyFont="1" applyBorder="1" applyAlignment="1">
      <alignment vertical="center"/>
    </xf>
    <xf numFmtId="166" fontId="39" fillId="0" borderId="0" xfId="6" applyFont="1" applyBorder="1" applyAlignment="1">
      <alignment horizontal="center" vertical="center"/>
    </xf>
    <xf numFmtId="167" fontId="11" fillId="0" borderId="13" xfId="6" applyNumberFormat="1" applyFont="1" applyBorder="1" applyAlignment="1">
      <alignment horizontal="center" vertical="center"/>
    </xf>
    <xf numFmtId="49" fontId="11" fillId="0" borderId="13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166" fontId="40" fillId="0" borderId="0" xfId="6" applyFont="1" applyFill="1" applyBorder="1" applyAlignment="1" applyProtection="1">
      <alignment horizontal="center" vertical="center"/>
      <protection hidden="1"/>
    </xf>
    <xf numFmtId="167" fontId="20" fillId="2" borderId="1" xfId="6" applyNumberFormat="1" applyFont="1" applyFill="1" applyBorder="1" applyAlignment="1" applyProtection="1">
      <alignment horizontal="center" vertical="center"/>
      <protection hidden="1"/>
    </xf>
    <xf numFmtId="0" fontId="9" fillId="2" borderId="1" xfId="9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6" fontId="36" fillId="0" borderId="0" xfId="6" applyFont="1" applyFill="1" applyBorder="1" applyAlignment="1">
      <alignment horizontal="center"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1" fillId="0" borderId="0" xfId="0" applyFont="1" applyBorder="1" applyAlignment="1">
      <alignment vertical="center"/>
    </xf>
    <xf numFmtId="0" fontId="42" fillId="0" borderId="0" xfId="9" applyFont="1" applyFill="1" applyBorder="1" applyAlignment="1" applyProtection="1">
      <alignment horizontal="center" vertical="center"/>
      <protection hidden="1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41" fillId="0" borderId="0" xfId="0" applyFont="1" applyBorder="1"/>
    <xf numFmtId="0" fontId="41" fillId="3" borderId="0" xfId="0" applyFont="1" applyFill="1" applyBorder="1"/>
    <xf numFmtId="0" fontId="8" fillId="2" borderId="1" xfId="0" applyFont="1" applyFill="1" applyBorder="1"/>
    <xf numFmtId="49" fontId="2" fillId="3" borderId="0" xfId="0" applyNumberFormat="1" applyFont="1" applyFill="1" applyAlignment="1">
      <alignment horizontal="center" vertical="center"/>
    </xf>
    <xf numFmtId="0" fontId="39" fillId="0" borderId="0" xfId="0" applyFont="1" applyFill="1" applyBorder="1"/>
    <xf numFmtId="165" fontId="8" fillId="0" borderId="2" xfId="6" applyNumberFormat="1" applyFont="1" applyFill="1" applyBorder="1"/>
    <xf numFmtId="165" fontId="8" fillId="0" borderId="1" xfId="6" applyNumberFormat="1" applyFont="1" applyFill="1" applyBorder="1"/>
    <xf numFmtId="0" fontId="42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13" fillId="0" borderId="0" xfId="0" applyFont="1" applyFill="1" applyProtection="1"/>
    <xf numFmtId="49" fontId="20" fillId="0" borderId="0" xfId="0" applyNumberFormat="1" applyFont="1" applyFill="1" applyAlignment="1">
      <alignment horizontal="center" vertical="center"/>
    </xf>
    <xf numFmtId="0" fontId="39" fillId="0" borderId="0" xfId="0" applyFont="1"/>
    <xf numFmtId="0" fontId="39" fillId="0" borderId="0" xfId="0" applyFont="1" applyFill="1" applyProtection="1"/>
    <xf numFmtId="0" fontId="8" fillId="0" borderId="0" xfId="0" applyFont="1" applyFill="1" applyProtection="1"/>
    <xf numFmtId="0" fontId="42" fillId="0" borderId="0" xfId="0" applyNumberFormat="1" applyFont="1" applyFill="1" applyBorder="1" applyAlignment="1" applyProtection="1">
      <alignment vertical="center"/>
    </xf>
    <xf numFmtId="0" fontId="29" fillId="0" borderId="0" xfId="0" applyFont="1"/>
    <xf numFmtId="0" fontId="29" fillId="0" borderId="0" xfId="0" applyFont="1" applyFill="1" applyProtection="1"/>
    <xf numFmtId="0" fontId="29" fillId="0" borderId="0" xfId="0" applyFont="1" applyFill="1" applyBorder="1" applyProtection="1"/>
    <xf numFmtId="0" fontId="29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37" fillId="0" borderId="0" xfId="0" applyFont="1" applyBorder="1"/>
    <xf numFmtId="167" fontId="11" fillId="0" borderId="14" xfId="6" applyNumberFormat="1" applyFont="1" applyBorder="1" applyAlignment="1">
      <alignment horizontal="center" vertical="center"/>
    </xf>
    <xf numFmtId="167" fontId="20" fillId="2" borderId="15" xfId="6" applyNumberFormat="1" applyFont="1" applyFill="1" applyBorder="1" applyAlignment="1" applyProtection="1">
      <alignment horizontal="center" vertical="center"/>
      <protection hidden="1"/>
    </xf>
    <xf numFmtId="167" fontId="9" fillId="6" borderId="15" xfId="6" applyNumberFormat="1" applyFont="1" applyFill="1" applyBorder="1" applyAlignment="1">
      <alignment horizontal="center" vertical="center"/>
    </xf>
    <xf numFmtId="165" fontId="2" fillId="2" borderId="15" xfId="6" applyNumberFormat="1" applyFont="1" applyFill="1" applyBorder="1" applyAlignment="1">
      <alignment horizontal="center" vertical="center"/>
    </xf>
    <xf numFmtId="165" fontId="2" fillId="2" borderId="15" xfId="6" applyNumberFormat="1" applyFont="1" applyFill="1" applyBorder="1" applyAlignment="1">
      <alignment horizontal="center"/>
    </xf>
    <xf numFmtId="165" fontId="36" fillId="0" borderId="0" xfId="6" applyNumberFormat="1" applyFont="1" applyFill="1" applyBorder="1" applyAlignment="1">
      <alignment horizontal="center" vertical="center"/>
    </xf>
    <xf numFmtId="49" fontId="36" fillId="0" borderId="0" xfId="5" applyNumberFormat="1" applyFont="1" applyFill="1" applyBorder="1" applyAlignment="1" applyProtection="1">
      <alignment horizontal="left" vertical="center"/>
      <protection hidden="1"/>
    </xf>
    <xf numFmtId="0" fontId="37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165" fontId="8" fillId="2" borderId="0" xfId="6" applyNumberFormat="1" applyFont="1" applyFill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39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7" fillId="0" borderId="0" xfId="5" applyNumberFormat="1" applyFont="1" applyFill="1" applyBorder="1" applyAlignment="1" applyProtection="1">
      <alignment horizontal="left" vertical="center" indent="1"/>
      <protection hidden="1"/>
    </xf>
    <xf numFmtId="0" fontId="37" fillId="0" borderId="0" xfId="10" applyFont="1" applyBorder="1" applyAlignment="1" applyProtection="1">
      <alignment vertical="center"/>
    </xf>
    <xf numFmtId="0" fontId="39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left" wrapText="1"/>
    </xf>
    <xf numFmtId="166" fontId="39" fillId="0" borderId="0" xfId="6" applyFont="1" applyFill="1" applyBorder="1" applyAlignment="1">
      <alignment horizontal="center" vertical="center"/>
    </xf>
    <xf numFmtId="49" fontId="39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49" fontId="11" fillId="0" borderId="13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7" fillId="0" borderId="0" xfId="0" applyFont="1" applyFill="1" applyBorder="1"/>
    <xf numFmtId="0" fontId="37" fillId="0" borderId="2" xfId="0" applyFont="1" applyFill="1" applyBorder="1"/>
    <xf numFmtId="0" fontId="37" fillId="0" borderId="1" xfId="0" applyFont="1" applyFill="1" applyBorder="1"/>
    <xf numFmtId="0" fontId="8" fillId="0" borderId="0" xfId="0" applyFont="1" applyFill="1" applyBorder="1"/>
    <xf numFmtId="165" fontId="13" fillId="0" borderId="0" xfId="6" applyNumberFormat="1" applyFont="1" applyFill="1" applyBorder="1"/>
    <xf numFmtId="0" fontId="2" fillId="2" borderId="2" xfId="0" applyNumberFormat="1" applyFont="1" applyFill="1" applyBorder="1" applyAlignment="1" applyProtection="1">
      <alignment vertical="center"/>
    </xf>
    <xf numFmtId="0" fontId="37" fillId="3" borderId="0" xfId="0" applyFont="1" applyFill="1" applyBorder="1"/>
    <xf numFmtId="0" fontId="37" fillId="0" borderId="0" xfId="0" applyFont="1" applyFill="1" applyBorder="1" applyProtection="1"/>
    <xf numFmtId="0" fontId="37" fillId="0" borderId="0" xfId="0" applyFont="1" applyBorder="1" applyProtection="1"/>
    <xf numFmtId="0" fontId="40" fillId="0" borderId="0" xfId="0" quotePrefix="1" applyFont="1" applyFill="1" applyBorder="1" applyAlignment="1" applyProtection="1">
      <alignment horizontal="center"/>
    </xf>
    <xf numFmtId="0" fontId="39" fillId="0" borderId="0" xfId="0" applyFont="1" applyFill="1" applyBorder="1" applyProtection="1"/>
    <xf numFmtId="0" fontId="9" fillId="0" borderId="0" xfId="0" quotePrefix="1" applyFont="1" applyFill="1" applyBorder="1"/>
    <xf numFmtId="168" fontId="39" fillId="0" borderId="0" xfId="2" applyNumberFormat="1" applyFont="1" applyFill="1" applyBorder="1" applyAlignment="1" applyProtection="1">
      <alignment horizontal="center" vertical="center"/>
      <protection locked="0"/>
    </xf>
    <xf numFmtId="49" fontId="39" fillId="0" borderId="0" xfId="5" applyNumberFormat="1" applyFont="1" applyFill="1" applyBorder="1" applyAlignment="1" applyProtection="1">
      <alignment horizontal="left" vertical="center" indent="1"/>
    </xf>
    <xf numFmtId="49" fontId="11" fillId="0" borderId="13" xfId="5" applyNumberFormat="1" applyFont="1" applyFill="1" applyBorder="1" applyAlignment="1" applyProtection="1">
      <alignment horizontal="left" vertical="center" indent="2"/>
    </xf>
    <xf numFmtId="0" fontId="11" fillId="0" borderId="1" xfId="0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3" fillId="3" borderId="0" xfId="10" applyFont="1" applyFill="1" applyBorder="1" applyAlignment="1" applyProtection="1">
      <alignment vertical="center"/>
    </xf>
    <xf numFmtId="0" fontId="43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7" fillId="3" borderId="2" xfId="0" applyFont="1" applyFill="1" applyBorder="1" applyProtection="1"/>
    <xf numFmtId="0" fontId="37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40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top" wrapText="1"/>
    </xf>
    <xf numFmtId="0" fontId="20" fillId="3" borderId="0" xfId="0" quotePrefix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165" fontId="40" fillId="0" borderId="0" xfId="6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vertical="center"/>
    </xf>
    <xf numFmtId="165" fontId="37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3" fillId="3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7" fillId="3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37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6" fillId="0" borderId="0" xfId="6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 applyProtection="1">
      <alignment horizontal="center" vertical="center"/>
    </xf>
    <xf numFmtId="166" fontId="20" fillId="0" borderId="0" xfId="6" applyFont="1" applyFill="1" applyBorder="1" applyAlignment="1">
      <alignment horizontal="center" vertical="center" wrapText="1"/>
    </xf>
    <xf numFmtId="0" fontId="13" fillId="0" borderId="0" xfId="0" quotePrefix="1" applyFont="1" applyFill="1" applyBorder="1" applyAlignment="1" applyProtection="1">
      <alignment horizontal="center" vertical="center"/>
    </xf>
    <xf numFmtId="0" fontId="29" fillId="0" borderId="0" xfId="0" applyFont="1" applyBorder="1"/>
    <xf numFmtId="166" fontId="18" fillId="0" borderId="0" xfId="6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9" fillId="0" borderId="0" xfId="0" quotePrefix="1" applyFont="1" applyFill="1" applyBorder="1" applyAlignment="1" applyProtection="1">
      <alignment horizontal="center" vertical="center"/>
    </xf>
    <xf numFmtId="37" fontId="40" fillId="0" borderId="0" xfId="6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49" fillId="0" borderId="0" xfId="0" applyFont="1" applyBorder="1"/>
    <xf numFmtId="0" fontId="38" fillId="0" borderId="13" xfId="0" applyFont="1" applyFill="1" applyBorder="1" applyAlignment="1">
      <alignment horizontal="left" vertical="center" wrapText="1"/>
    </xf>
    <xf numFmtId="0" fontId="49" fillId="0" borderId="0" xfId="0" quotePrefix="1" applyFont="1" applyFill="1" applyBorder="1" applyAlignment="1" applyProtection="1">
      <alignment horizontal="center" vertical="center"/>
    </xf>
    <xf numFmtId="166" fontId="50" fillId="0" borderId="0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164" fontId="3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40" fillId="0" borderId="0" xfId="12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7" fontId="8" fillId="2" borderId="3" xfId="1" quotePrefix="1" applyNumberFormat="1" applyFont="1" applyFill="1" applyBorder="1" applyAlignment="1" applyProtection="1">
      <alignment horizontal="center" vertical="top"/>
    </xf>
    <xf numFmtId="169" fontId="22" fillId="0" borderId="0" xfId="2" applyNumberFormat="1" applyFont="1" applyProtection="1"/>
    <xf numFmtId="17" fontId="8" fillId="2" borderId="0" xfId="0" quotePrefix="1" applyNumberFormat="1" applyFont="1" applyFill="1" applyBorder="1" applyAlignment="1" applyProtection="1">
      <alignment horizontal="center" vertical="top"/>
    </xf>
    <xf numFmtId="0" fontId="8" fillId="2" borderId="0" xfId="0" quotePrefix="1" applyFont="1" applyFill="1" applyBorder="1" applyAlignment="1" applyProtection="1">
      <alignment horizontal="center" vertical="top"/>
    </xf>
    <xf numFmtId="165" fontId="52" fillId="0" borderId="0" xfId="1" applyNumberFormat="1" applyFont="1" applyFill="1" applyBorder="1" applyAlignment="1">
      <alignment horizontal="left" vertical="center" wrapText="1"/>
    </xf>
    <xf numFmtId="167" fontId="12" fillId="3" borderId="0" xfId="5" applyNumberFormat="1" applyFont="1" applyFill="1" applyBorder="1" applyAlignment="1" applyProtection="1">
      <alignment horizontal="right" vertical="center"/>
      <protection locked="0"/>
    </xf>
    <xf numFmtId="10" fontId="12" fillId="3" borderId="0" xfId="2" applyNumberFormat="1" applyFont="1" applyFill="1" applyBorder="1" applyAlignment="1" applyProtection="1">
      <alignment horizontal="right" vertical="center"/>
      <protection locked="0"/>
    </xf>
    <xf numFmtId="168" fontId="12" fillId="3" borderId="0" xfId="2" applyNumberFormat="1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Protection="1"/>
    <xf numFmtId="0" fontId="11" fillId="0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9" xfId="0" applyNumberFormat="1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165" fontId="9" fillId="2" borderId="19" xfId="6" applyNumberFormat="1" applyFont="1" applyFill="1" applyBorder="1" applyAlignment="1">
      <alignment horizontal="center" vertical="center" wrapText="1"/>
    </xf>
    <xf numFmtId="165" fontId="38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165" fontId="52" fillId="0" borderId="20" xfId="1" applyNumberFormat="1" applyFont="1" applyFill="1" applyBorder="1" applyAlignment="1">
      <alignment horizontal="left" vertical="center" wrapText="1"/>
    </xf>
    <xf numFmtId="43" fontId="4" fillId="2" borderId="0" xfId="1" applyFont="1" applyFill="1" applyBorder="1" applyAlignment="1" applyProtection="1">
      <alignment vertical="center"/>
    </xf>
    <xf numFmtId="17" fontId="8" fillId="2" borderId="1" xfId="1" quotePrefix="1" applyNumberFormat="1" applyFont="1" applyFill="1" applyBorder="1" applyAlignment="1" applyProtection="1">
      <alignment horizontal="center" vertical="top"/>
    </xf>
    <xf numFmtId="165" fontId="52" fillId="0" borderId="21" xfId="1" applyNumberFormat="1" applyFont="1" applyFill="1" applyBorder="1" applyAlignment="1">
      <alignment horizontal="left" vertical="center" wrapText="1"/>
    </xf>
    <xf numFmtId="165" fontId="12" fillId="3" borderId="21" xfId="1" applyNumberFormat="1" applyFont="1" applyFill="1" applyBorder="1" applyAlignment="1" applyProtection="1">
      <alignment horizontal="right" vertical="center"/>
      <protection locked="0"/>
    </xf>
    <xf numFmtId="168" fontId="12" fillId="3" borderId="21" xfId="2" applyNumberFormat="1" applyFont="1" applyFill="1" applyBorder="1" applyAlignment="1" applyProtection="1">
      <alignment horizontal="right" vertical="center"/>
      <protection locked="0"/>
    </xf>
    <xf numFmtId="10" fontId="12" fillId="3" borderId="21" xfId="2" applyNumberFormat="1" applyFont="1" applyFill="1" applyBorder="1" applyAlignment="1" applyProtection="1">
      <alignment horizontal="right" vertical="center"/>
      <protection locked="0"/>
    </xf>
    <xf numFmtId="169" fontId="12" fillId="3" borderId="21" xfId="2" applyNumberFormat="1" applyFont="1" applyFill="1" applyBorder="1" applyAlignment="1" applyProtection="1">
      <alignment horizontal="right" vertical="center"/>
      <protection locked="0"/>
    </xf>
    <xf numFmtId="10" fontId="12" fillId="0" borderId="21" xfId="2" applyNumberFormat="1" applyFont="1" applyFill="1" applyBorder="1" applyAlignment="1" applyProtection="1">
      <alignment horizontal="right" vertical="center"/>
      <protection locked="0"/>
    </xf>
    <xf numFmtId="168" fontId="52" fillId="0" borderId="21" xfId="2" applyNumberFormat="1" applyFont="1" applyFill="1" applyBorder="1" applyAlignment="1">
      <alignment horizontal="right" vertical="center" wrapText="1"/>
    </xf>
    <xf numFmtId="168" fontId="52" fillId="0" borderId="0" xfId="2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165" fontId="52" fillId="0" borderId="23" xfId="1" applyNumberFormat="1" applyFont="1" applyFill="1" applyBorder="1" applyAlignment="1">
      <alignment horizontal="left" vertical="center" wrapText="1"/>
    </xf>
    <xf numFmtId="165" fontId="52" fillId="0" borderId="24" xfId="1" applyNumberFormat="1" applyFont="1" applyFill="1" applyBorder="1" applyAlignment="1">
      <alignment horizontal="left" vertical="center" wrapText="1"/>
    </xf>
    <xf numFmtId="165" fontId="52" fillId="0" borderId="22" xfId="1" applyNumberFormat="1" applyFont="1" applyFill="1" applyBorder="1" applyAlignment="1">
      <alignment horizontal="left" vertical="center" wrapText="1"/>
    </xf>
    <xf numFmtId="169" fontId="52" fillId="0" borderId="21" xfId="2" applyNumberFormat="1" applyFont="1" applyFill="1" applyBorder="1" applyAlignment="1">
      <alignment horizontal="right" vertical="center" wrapText="1"/>
    </xf>
    <xf numFmtId="169" fontId="52" fillId="0" borderId="0" xfId="2" applyNumberFormat="1" applyFont="1" applyFill="1" applyBorder="1" applyAlignment="1">
      <alignment horizontal="right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Border="1" applyAlignment="1" applyProtection="1">
      <alignment horizontal="center" vertical="center"/>
    </xf>
    <xf numFmtId="167" fontId="9" fillId="2" borderId="1" xfId="5" applyNumberFormat="1" applyFont="1" applyFill="1" applyBorder="1" applyAlignment="1" applyProtection="1">
      <alignment horizontal="center" vertical="center"/>
      <protection locked="0"/>
    </xf>
    <xf numFmtId="167" fontId="11" fillId="0" borderId="1" xfId="5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top" wrapText="1"/>
    </xf>
    <xf numFmtId="17" fontId="2" fillId="2" borderId="1" xfId="0" quotePrefix="1" applyNumberFormat="1" applyFont="1" applyFill="1" applyBorder="1" applyAlignment="1">
      <alignment horizontal="center" vertical="top" wrapText="1"/>
    </xf>
    <xf numFmtId="165" fontId="38" fillId="0" borderId="1" xfId="6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165" fontId="53" fillId="0" borderId="1" xfId="6" applyNumberFormat="1" applyFont="1" applyFill="1" applyBorder="1" applyAlignment="1">
      <alignment horizontal="right" vertical="center" wrapText="1"/>
    </xf>
    <xf numFmtId="165" fontId="54" fillId="0" borderId="1" xfId="6" applyNumberFormat="1" applyFont="1" applyFill="1" applyBorder="1" applyAlignment="1">
      <alignment horizontal="right" vertical="center" wrapText="1"/>
    </xf>
    <xf numFmtId="9" fontId="2" fillId="2" borderId="2" xfId="2" applyFont="1" applyFill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top"/>
    </xf>
    <xf numFmtId="170" fontId="2" fillId="2" borderId="15" xfId="7" quotePrefix="1" applyNumberFormat="1" applyFont="1" applyFill="1" applyBorder="1" applyAlignment="1" applyProtection="1">
      <alignment horizontal="center" vertical="center"/>
      <protection locked="0"/>
    </xf>
    <xf numFmtId="167" fontId="9" fillId="2" borderId="15" xfId="5" applyNumberFormat="1" applyFont="1" applyFill="1" applyBorder="1" applyAlignment="1" applyProtection="1">
      <alignment horizontal="center" vertical="center"/>
      <protection locked="0"/>
    </xf>
    <xf numFmtId="165" fontId="9" fillId="2" borderId="15" xfId="6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/>
    <xf numFmtId="165" fontId="38" fillId="0" borderId="0" xfId="1" applyNumberFormat="1" applyFont="1" applyFill="1" applyBorder="1"/>
    <xf numFmtId="165" fontId="38" fillId="0" borderId="1" xfId="1" applyNumberFormat="1" applyFont="1" applyBorder="1"/>
    <xf numFmtId="165" fontId="38" fillId="0" borderId="2" xfId="1" applyNumberFormat="1" applyFont="1" applyBorder="1"/>
    <xf numFmtId="165" fontId="11" fillId="0" borderId="1" xfId="1" applyNumberFormat="1" applyFont="1" applyBorder="1"/>
    <xf numFmtId="165" fontId="11" fillId="0" borderId="2" xfId="1" applyNumberFormat="1" applyFont="1" applyBorder="1"/>
    <xf numFmtId="165" fontId="38" fillId="0" borderId="1" xfId="1" applyNumberFormat="1" applyFont="1" applyFill="1" applyBorder="1"/>
    <xf numFmtId="165" fontId="9" fillId="2" borderId="1" xfId="6" applyNumberFormat="1" applyFont="1" applyFill="1" applyBorder="1" applyAlignment="1">
      <alignment horizontal="center" vertical="center" wrapText="1"/>
    </xf>
    <xf numFmtId="165" fontId="9" fillId="2" borderId="2" xfId="6" applyNumberFormat="1" applyFont="1" applyFill="1" applyBorder="1" applyAlignment="1">
      <alignment horizontal="center" vertical="center" wrapText="1"/>
    </xf>
    <xf numFmtId="9" fontId="2" fillId="2" borderId="25" xfId="2" applyFont="1" applyFill="1" applyBorder="1" applyAlignment="1">
      <alignment horizontal="center" vertical="center" wrapText="1"/>
    </xf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165" fontId="2" fillId="2" borderId="9" xfId="6" applyNumberFormat="1" applyFont="1" applyFill="1" applyBorder="1" applyAlignment="1" applyProtection="1">
      <alignment horizontal="right" vertical="center" wrapText="1"/>
      <protection hidden="1"/>
    </xf>
    <xf numFmtId="167" fontId="20" fillId="2" borderId="9" xfId="6" applyNumberFormat="1" applyFont="1" applyFill="1" applyBorder="1" applyAlignment="1" applyProtection="1">
      <alignment horizontal="center" vertical="center"/>
      <protection hidden="1"/>
    </xf>
    <xf numFmtId="167" fontId="11" fillId="0" borderId="26" xfId="6" applyNumberFormat="1" applyFont="1" applyBorder="1" applyAlignment="1">
      <alignment horizontal="center" vertical="center"/>
    </xf>
    <xf numFmtId="167" fontId="9" fillId="6" borderId="9" xfId="6" applyNumberFormat="1" applyFont="1" applyFill="1" applyBorder="1" applyAlignment="1">
      <alignment horizontal="center" vertical="center"/>
    </xf>
    <xf numFmtId="165" fontId="2" fillId="2" borderId="15" xfId="6" applyNumberFormat="1" applyFont="1" applyFill="1" applyBorder="1" applyAlignment="1" applyProtection="1">
      <alignment horizontal="right" vertical="center" wrapText="1"/>
      <protection hidden="1"/>
    </xf>
    <xf numFmtId="165" fontId="38" fillId="0" borderId="2" xfId="1" applyNumberFormat="1" applyFont="1" applyFill="1" applyBorder="1"/>
    <xf numFmtId="165" fontId="38" fillId="0" borderId="3" xfId="6" applyNumberFormat="1" applyFont="1" applyFill="1" applyBorder="1" applyAlignment="1" applyProtection="1">
      <alignment horizontal="center" vertical="center"/>
      <protection locked="0"/>
    </xf>
    <xf numFmtId="167" fontId="38" fillId="0" borderId="1" xfId="5" applyNumberFormat="1" applyFont="1" applyFill="1" applyBorder="1" applyAlignment="1" applyProtection="1">
      <alignment horizontal="center" vertical="center"/>
      <protection locked="0"/>
    </xf>
    <xf numFmtId="43" fontId="38" fillId="0" borderId="0" xfId="1" applyFont="1" applyBorder="1" applyAlignment="1">
      <alignment vertical="center"/>
    </xf>
    <xf numFmtId="167" fontId="38" fillId="0" borderId="15" xfId="6" applyNumberFormat="1" applyFont="1" applyBorder="1" applyAlignment="1">
      <alignment horizontal="center" vertical="center"/>
    </xf>
    <xf numFmtId="167" fontId="38" fillId="0" borderId="9" xfId="6" applyNumberFormat="1" applyFont="1" applyBorder="1" applyAlignment="1">
      <alignment horizontal="center" vertical="center"/>
    </xf>
    <xf numFmtId="167" fontId="38" fillId="0" borderId="3" xfId="6" applyNumberFormat="1" applyFont="1" applyBorder="1" applyAlignment="1">
      <alignment horizontal="center" vertical="center"/>
    </xf>
    <xf numFmtId="167" fontId="38" fillId="0" borderId="16" xfId="6" applyNumberFormat="1" applyFont="1" applyBorder="1" applyAlignment="1">
      <alignment horizontal="center" vertical="center"/>
    </xf>
    <xf numFmtId="165" fontId="38" fillId="0" borderId="13" xfId="6" applyNumberFormat="1" applyFont="1" applyFill="1" applyBorder="1" applyAlignment="1">
      <alignment horizontal="center" vertical="center"/>
    </xf>
    <xf numFmtId="165" fontId="38" fillId="0" borderId="17" xfId="6" applyNumberFormat="1" applyFont="1" applyFill="1" applyBorder="1" applyAlignment="1">
      <alignment horizontal="center" vertical="center"/>
    </xf>
    <xf numFmtId="165" fontId="38" fillId="0" borderId="12" xfId="6" applyNumberFormat="1" applyFont="1" applyFill="1" applyBorder="1" applyAlignment="1">
      <alignment horizontal="center" vertical="center"/>
    </xf>
    <xf numFmtId="168" fontId="38" fillId="0" borderId="3" xfId="6" applyNumberFormat="1" applyFont="1" applyBorder="1" applyAlignment="1">
      <alignment horizontal="center" vertical="center"/>
    </xf>
    <xf numFmtId="168" fontId="38" fillId="0" borderId="16" xfId="6" applyNumberFormat="1" applyFont="1" applyBorder="1" applyAlignment="1">
      <alignment horizontal="center" vertical="center"/>
    </xf>
    <xf numFmtId="165" fontId="40" fillId="0" borderId="3" xfId="1" applyNumberFormat="1" applyFont="1" applyBorder="1" applyAlignment="1">
      <alignment vertical="center"/>
    </xf>
    <xf numFmtId="1" fontId="40" fillId="0" borderId="3" xfId="0" applyNumberFormat="1" applyFont="1" applyBorder="1" applyAlignment="1">
      <alignment vertical="center"/>
    </xf>
    <xf numFmtId="1" fontId="38" fillId="7" borderId="3" xfId="11" applyNumberFormat="1" applyFont="1" applyFill="1" applyBorder="1" applyProtection="1"/>
    <xf numFmtId="165" fontId="40" fillId="0" borderId="3" xfId="1" applyNumberFormat="1" applyFont="1" applyBorder="1" applyAlignment="1">
      <alignment horizontal="right" vertical="center"/>
    </xf>
    <xf numFmtId="165" fontId="38" fillId="0" borderId="3" xfId="1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35" fillId="4" borderId="0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 wrapText="1"/>
    </xf>
    <xf numFmtId="164" fontId="34" fillId="0" borderId="0" xfId="0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" fillId="2" borderId="1" xfId="6" applyNumberFormat="1" applyFont="1" applyFill="1" applyBorder="1" applyAlignment="1">
      <alignment horizontal="center"/>
    </xf>
    <xf numFmtId="165" fontId="2" fillId="2" borderId="9" xfId="6" applyNumberFormat="1" applyFont="1" applyFill="1" applyBorder="1" applyAlignment="1">
      <alignment horizontal="center"/>
    </xf>
    <xf numFmtId="165" fontId="2" fillId="2" borderId="27" xfId="6" applyNumberFormat="1" applyFont="1" applyFill="1" applyBorder="1" applyAlignment="1">
      <alignment horizontal="center" vertical="center"/>
    </xf>
    <xf numFmtId="165" fontId="2" fillId="2" borderId="28" xfId="6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4" borderId="0" xfId="0" quotePrefix="1" applyFont="1" applyFill="1" applyBorder="1" applyAlignment="1">
      <alignment horizontal="center" vertical="top" wrapText="1"/>
    </xf>
    <xf numFmtId="0" fontId="42" fillId="0" borderId="0" xfId="0" applyFont="1" applyFill="1" applyBorder="1" applyAlignment="1" applyProtection="1">
      <alignment horizontal="center" vertical="center"/>
    </xf>
    <xf numFmtId="9" fontId="2" fillId="2" borderId="25" xfId="2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38" fillId="0" borderId="13" xfId="6" applyNumberFormat="1" applyFont="1" applyFill="1" applyBorder="1" applyAlignment="1">
      <alignment horizontal="center" vertical="center" wrapText="1"/>
    </xf>
    <xf numFmtId="37" fontId="38" fillId="0" borderId="12" xfId="6" applyNumberFormat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lef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C753-C971-423E-A98E-31652A891CCE}">
  <sheetPr>
    <tabColor theme="9" tint="0.39997558519241921"/>
    <pageSetUpPr fitToPage="1"/>
  </sheetPr>
  <dimension ref="B2:H41"/>
  <sheetViews>
    <sheetView showGridLines="0" tabSelected="1" zoomScale="115" zoomScaleNormal="115" workbookViewId="0">
      <selection activeCell="D19" sqref="D19"/>
    </sheetView>
  </sheetViews>
  <sheetFormatPr defaultRowHeight="14.5"/>
  <cols>
    <col min="1" max="1" width="5.7265625" customWidth="1"/>
    <col min="2" max="2" width="3.81640625" customWidth="1"/>
    <col min="3" max="3" width="63.26953125" customWidth="1"/>
    <col min="4" max="4" width="11" customWidth="1"/>
    <col min="5" max="5" width="11" style="6" customWidth="1"/>
    <col min="6" max="8" width="11" customWidth="1"/>
  </cols>
  <sheetData>
    <row r="2" spans="2:8">
      <c r="B2" s="205" t="s">
        <v>0</v>
      </c>
      <c r="C2" s="1"/>
      <c r="D2" s="2"/>
      <c r="E2" s="3"/>
      <c r="F2" s="3"/>
      <c r="G2" s="3"/>
      <c r="H2" s="125"/>
    </row>
    <row r="3" spans="2:8" s="6" customFormat="1" ht="3" customHeight="1">
      <c r="B3" s="4"/>
      <c r="C3" s="4"/>
      <c r="D3" s="5"/>
      <c r="E3" s="5"/>
      <c r="F3" s="5"/>
      <c r="G3" s="5"/>
      <c r="H3" s="5"/>
    </row>
    <row r="4" spans="2:8">
      <c r="B4" s="7"/>
      <c r="C4" s="7"/>
      <c r="D4" s="8" t="s">
        <v>1</v>
      </c>
      <c r="E4" s="9" t="s">
        <v>2</v>
      </c>
      <c r="F4" s="9" t="s">
        <v>3</v>
      </c>
      <c r="G4" s="9" t="s">
        <v>4</v>
      </c>
      <c r="H4" s="9" t="s">
        <v>5</v>
      </c>
    </row>
    <row r="5" spans="2:8">
      <c r="B5" s="7"/>
      <c r="C5" s="7"/>
      <c r="D5" s="8" t="s">
        <v>6</v>
      </c>
      <c r="E5" s="9" t="s">
        <v>7</v>
      </c>
      <c r="F5" s="9" t="s">
        <v>8</v>
      </c>
      <c r="G5" s="9" t="s">
        <v>9</v>
      </c>
      <c r="H5" s="9" t="s">
        <v>10</v>
      </c>
    </row>
    <row r="6" spans="2:8">
      <c r="B6" s="347"/>
      <c r="C6" s="10"/>
      <c r="D6" s="319" t="s">
        <v>159</v>
      </c>
      <c r="E6" s="338" t="s">
        <v>157</v>
      </c>
      <c r="F6" s="321" t="s">
        <v>154</v>
      </c>
      <c r="G6" s="322" t="s">
        <v>153</v>
      </c>
      <c r="H6" s="322" t="s">
        <v>155</v>
      </c>
    </row>
    <row r="7" spans="2:8" ht="3" customHeight="1">
      <c r="B7" s="4"/>
      <c r="C7" s="4"/>
      <c r="D7" s="11"/>
      <c r="E7" s="5"/>
      <c r="F7" s="5"/>
      <c r="G7" s="5"/>
      <c r="H7" s="5"/>
    </row>
    <row r="8" spans="2:8" s="14" customFormat="1" ht="15" customHeight="1">
      <c r="B8" s="205" t="s">
        <v>11</v>
      </c>
      <c r="C8" s="12"/>
      <c r="D8" s="337"/>
      <c r="E8" s="13"/>
      <c r="F8" s="13"/>
      <c r="G8" s="13"/>
      <c r="H8" s="13"/>
    </row>
    <row r="9" spans="2:8" s="14" customFormat="1" ht="15" customHeight="1">
      <c r="B9" s="348">
        <v>1</v>
      </c>
      <c r="C9" s="16" t="s">
        <v>12</v>
      </c>
      <c r="D9" s="339">
        <v>3381134.1004599999</v>
      </c>
      <c r="E9" s="339">
        <v>3271907.1145000001</v>
      </c>
      <c r="F9" s="323">
        <v>3214782.6312299999</v>
      </c>
      <c r="G9" s="323">
        <v>3164835.1132199997</v>
      </c>
      <c r="H9" s="323">
        <v>3084195.4156599999</v>
      </c>
    </row>
    <row r="10" spans="2:8" s="14" customFormat="1" ht="15" customHeight="1">
      <c r="B10" s="348">
        <v>2</v>
      </c>
      <c r="C10" s="16" t="s">
        <v>13</v>
      </c>
      <c r="D10" s="340">
        <v>3381134.1004599999</v>
      </c>
      <c r="E10" s="340">
        <v>3271907.1145000001</v>
      </c>
      <c r="F10" s="324">
        <v>3214782.6312299999</v>
      </c>
      <c r="G10" s="324">
        <v>3164835.1132199997</v>
      </c>
      <c r="H10" s="324">
        <v>3084195.4156599999</v>
      </c>
    </row>
    <row r="11" spans="2:8" s="14" customFormat="1" ht="15" customHeight="1">
      <c r="B11" s="348">
        <v>3</v>
      </c>
      <c r="C11" s="16" t="s">
        <v>14</v>
      </c>
      <c r="D11" s="340">
        <v>3381134.1004599999</v>
      </c>
      <c r="E11" s="340">
        <v>3271907.1145000001</v>
      </c>
      <c r="F11" s="324">
        <v>3214782.6312299999</v>
      </c>
      <c r="G11" s="324">
        <v>3164835.1132199997</v>
      </c>
      <c r="H11" s="324">
        <v>3084195.4156599999</v>
      </c>
    </row>
    <row r="12" spans="2:8" s="14" customFormat="1" ht="15" customHeight="1">
      <c r="B12" s="349" t="s">
        <v>15</v>
      </c>
      <c r="C12" s="16" t="s">
        <v>16</v>
      </c>
      <c r="D12" s="340">
        <v>0</v>
      </c>
      <c r="E12" s="340">
        <v>0</v>
      </c>
      <c r="F12" s="324">
        <v>0</v>
      </c>
      <c r="G12" s="324">
        <v>0</v>
      </c>
      <c r="H12" s="324">
        <v>0</v>
      </c>
    </row>
    <row r="13" spans="2:8" s="14" customFormat="1" ht="15" customHeight="1">
      <c r="B13" s="349" t="s">
        <v>17</v>
      </c>
      <c r="C13" s="16" t="s">
        <v>18</v>
      </c>
      <c r="D13" s="340">
        <v>0</v>
      </c>
      <c r="E13" s="340">
        <v>0</v>
      </c>
      <c r="F13" s="324">
        <v>0</v>
      </c>
      <c r="G13" s="324">
        <v>0</v>
      </c>
      <c r="H13" s="324">
        <v>0</v>
      </c>
    </row>
    <row r="14" spans="2:8" s="14" customFormat="1" ht="15" customHeight="1">
      <c r="B14" s="205" t="s">
        <v>19</v>
      </c>
      <c r="C14" s="12"/>
      <c r="D14" s="337"/>
      <c r="E14" s="337"/>
      <c r="F14" s="337"/>
      <c r="G14" s="337"/>
      <c r="H14" s="337"/>
    </row>
    <row r="15" spans="2:8" s="14" customFormat="1" ht="15" customHeight="1">
      <c r="B15" s="350">
        <v>4</v>
      </c>
      <c r="C15" s="16" t="s">
        <v>20</v>
      </c>
      <c r="D15" s="339">
        <v>15083349.216530001</v>
      </c>
      <c r="E15" s="339">
        <v>15607639.79861</v>
      </c>
      <c r="F15" s="323">
        <v>15522049.038309999</v>
      </c>
      <c r="G15" s="323">
        <v>16181463.12685</v>
      </c>
      <c r="H15" s="323">
        <v>16560525.34041</v>
      </c>
    </row>
    <row r="16" spans="2:8" s="14" customFormat="1" ht="15" customHeight="1">
      <c r="B16" s="205" t="s">
        <v>21</v>
      </c>
      <c r="C16" s="12"/>
      <c r="D16" s="337"/>
      <c r="E16" s="337"/>
      <c r="F16" s="337"/>
      <c r="G16" s="337"/>
      <c r="H16" s="337"/>
    </row>
    <row r="17" spans="2:8" s="14" customFormat="1" ht="15" customHeight="1">
      <c r="B17" s="348">
        <v>5</v>
      </c>
      <c r="C17" s="16" t="s">
        <v>22</v>
      </c>
      <c r="D17" s="345">
        <v>0.2241633507201822</v>
      </c>
      <c r="E17" s="345">
        <v>0.20963497086800995</v>
      </c>
      <c r="F17" s="346">
        <v>0.20711071220659005</v>
      </c>
      <c r="G17" s="346">
        <v>0.19558398943347524</v>
      </c>
      <c r="H17" s="346">
        <v>0.18623777641486597</v>
      </c>
    </row>
    <row r="18" spans="2:8" s="14" customFormat="1" ht="15" customHeight="1">
      <c r="B18" s="348">
        <v>6</v>
      </c>
      <c r="C18" s="16" t="s">
        <v>23</v>
      </c>
      <c r="D18" s="341">
        <v>0.2241633507201822</v>
      </c>
      <c r="E18" s="341">
        <v>0.20963497086800995</v>
      </c>
      <c r="F18" s="326">
        <v>0.20711071220659005</v>
      </c>
      <c r="G18" s="326">
        <v>0.19558398943347524</v>
      </c>
      <c r="H18" s="326">
        <v>0.18623777641486597</v>
      </c>
    </row>
    <row r="19" spans="2:8" s="14" customFormat="1" ht="15" customHeight="1">
      <c r="B19" s="348">
        <v>7</v>
      </c>
      <c r="C19" s="16" t="s">
        <v>24</v>
      </c>
      <c r="D19" s="341">
        <v>0.2241633507201822</v>
      </c>
      <c r="E19" s="341">
        <v>0.20963497086800995</v>
      </c>
      <c r="F19" s="326">
        <v>0.20711071220659005</v>
      </c>
      <c r="G19" s="326">
        <v>0.19558398943347524</v>
      </c>
      <c r="H19" s="326">
        <v>0.18623777641486597</v>
      </c>
    </row>
    <row r="20" spans="2:8" s="14" customFormat="1" ht="15" customHeight="1">
      <c r="B20" s="205" t="s">
        <v>25</v>
      </c>
      <c r="C20" s="12"/>
      <c r="D20" s="337"/>
      <c r="E20" s="337"/>
      <c r="F20" s="337"/>
      <c r="G20" s="337"/>
      <c r="H20" s="337"/>
    </row>
    <row r="21" spans="2:8" s="14" customFormat="1" ht="15" customHeight="1">
      <c r="B21" s="348">
        <v>8</v>
      </c>
      <c r="C21" s="16" t="s">
        <v>26</v>
      </c>
      <c r="D21" s="356">
        <v>1.999999999996022E-2</v>
      </c>
      <c r="E21" s="356">
        <v>1.6250000000165781E-2</v>
      </c>
      <c r="F21" s="357">
        <v>1.6249999999836524E-2</v>
      </c>
      <c r="G21" s="357">
        <v>1.2499999999762266E-2</v>
      </c>
      <c r="H21" s="357">
        <v>1.2500000000195636E-2</v>
      </c>
    </row>
    <row r="22" spans="2:8" s="14" customFormat="1" ht="15" customHeight="1">
      <c r="B22" s="348">
        <v>9</v>
      </c>
      <c r="C22" s="16" t="s">
        <v>27</v>
      </c>
      <c r="D22" s="342">
        <v>0</v>
      </c>
      <c r="E22" s="342">
        <v>0</v>
      </c>
      <c r="F22" s="325">
        <v>0</v>
      </c>
      <c r="G22" s="325">
        <v>2.5000000000138037E-2</v>
      </c>
      <c r="H22" s="325">
        <v>2.4999999999765238E-2</v>
      </c>
    </row>
    <row r="23" spans="2:8" s="14" customFormat="1" ht="15" customHeight="1">
      <c r="B23" s="348">
        <v>10</v>
      </c>
      <c r="C23" s="16" t="s">
        <v>28</v>
      </c>
      <c r="D23" s="342">
        <v>0</v>
      </c>
      <c r="E23" s="342">
        <v>0</v>
      </c>
      <c r="F23" s="325">
        <v>0</v>
      </c>
      <c r="G23" s="325">
        <v>0</v>
      </c>
      <c r="H23" s="325">
        <v>0</v>
      </c>
    </row>
    <row r="24" spans="2:8" s="14" customFormat="1" ht="15" customHeight="1">
      <c r="B24" s="348">
        <v>11</v>
      </c>
      <c r="C24" s="16" t="s">
        <v>29</v>
      </c>
      <c r="D24" s="343">
        <v>1.999999999996022E-2</v>
      </c>
      <c r="E24" s="343">
        <v>1.6250000000165781E-2</v>
      </c>
      <c r="F24" s="325">
        <v>1.6249999999836524E-2</v>
      </c>
      <c r="G24" s="325">
        <v>3.7499999999900301E-2</v>
      </c>
      <c r="H24" s="325">
        <v>3.7499999999960877E-2</v>
      </c>
    </row>
    <row r="25" spans="2:8" s="14" customFormat="1" ht="15" customHeight="1">
      <c r="B25" s="348">
        <v>12</v>
      </c>
      <c r="C25" s="16" t="s">
        <v>30</v>
      </c>
      <c r="D25" s="344">
        <v>0.14416335072034134</v>
      </c>
      <c r="E25" s="344">
        <v>0.12875445297430357</v>
      </c>
      <c r="F25" s="325">
        <v>0.12643135842287412</v>
      </c>
      <c r="G25" s="325">
        <v>0.11487759098653672</v>
      </c>
      <c r="H25" s="325">
        <v>0.10565181908212838</v>
      </c>
    </row>
    <row r="26" spans="2:8" s="14" customFormat="1" ht="15" customHeight="1">
      <c r="B26" s="205" t="s">
        <v>31</v>
      </c>
      <c r="C26" s="12"/>
      <c r="D26" s="13"/>
      <c r="E26" s="13"/>
      <c r="F26" s="13"/>
      <c r="G26" s="13"/>
      <c r="H26" s="13"/>
    </row>
    <row r="27" spans="2:8" s="14" customFormat="1" ht="15" customHeight="1">
      <c r="B27" s="348">
        <v>13</v>
      </c>
      <c r="C27" s="16" t="s">
        <v>32</v>
      </c>
      <c r="D27" s="339">
        <v>18837098.706169996</v>
      </c>
      <c r="E27" s="339">
        <v>17959868.470709998</v>
      </c>
      <c r="F27" s="323">
        <v>17510633.494459998</v>
      </c>
      <c r="G27" s="323">
        <v>17824338.027959999</v>
      </c>
      <c r="H27" s="323">
        <v>18211670.881749999</v>
      </c>
    </row>
    <row r="28" spans="2:8" s="14" customFormat="1" ht="15" customHeight="1">
      <c r="B28" s="348">
        <v>14</v>
      </c>
      <c r="C28" s="16" t="s">
        <v>33</v>
      </c>
      <c r="D28" s="342">
        <v>0.17949999999999999</v>
      </c>
      <c r="E28" s="342">
        <v>0.1822</v>
      </c>
      <c r="F28" s="325">
        <v>0.18360000000000001</v>
      </c>
      <c r="G28" s="325">
        <v>0.17760000000000001</v>
      </c>
      <c r="H28" s="325">
        <v>0.1694</v>
      </c>
    </row>
    <row r="29" spans="2:8" s="14" customFormat="1" ht="15" customHeight="1">
      <c r="B29" s="205" t="s">
        <v>34</v>
      </c>
      <c r="C29" s="12"/>
      <c r="D29" s="337"/>
      <c r="E29" s="13"/>
      <c r="F29" s="13"/>
      <c r="G29" s="13"/>
      <c r="H29" s="13"/>
    </row>
    <row r="30" spans="2:8" s="14" customFormat="1" ht="15" customHeight="1">
      <c r="B30" s="348">
        <v>15</v>
      </c>
      <c r="C30" s="16" t="s">
        <v>35</v>
      </c>
      <c r="D30" s="336">
        <v>0</v>
      </c>
      <c r="E30" s="339">
        <v>0</v>
      </c>
      <c r="F30" s="323">
        <v>0</v>
      </c>
      <c r="G30" s="323">
        <v>0</v>
      </c>
      <c r="H30" s="323">
        <v>0</v>
      </c>
    </row>
    <row r="31" spans="2:8" s="14" customFormat="1" ht="15" customHeight="1">
      <c r="B31" s="348">
        <v>16</v>
      </c>
      <c r="C31" s="16" t="s">
        <v>36</v>
      </c>
      <c r="D31" s="336">
        <v>0</v>
      </c>
      <c r="E31" s="339">
        <v>0</v>
      </c>
      <c r="F31" s="323">
        <v>0</v>
      </c>
      <c r="G31" s="323">
        <v>0</v>
      </c>
      <c r="H31" s="323">
        <v>0</v>
      </c>
    </row>
    <row r="32" spans="2:8" s="14" customFormat="1" ht="15" customHeight="1">
      <c r="B32" s="348">
        <v>17</v>
      </c>
      <c r="C32" s="16" t="s">
        <v>37</v>
      </c>
      <c r="D32" s="336">
        <v>0</v>
      </c>
      <c r="E32" s="339">
        <v>0</v>
      </c>
      <c r="F32" s="323">
        <v>0</v>
      </c>
      <c r="G32" s="323">
        <v>0</v>
      </c>
      <c r="H32" s="323">
        <v>0</v>
      </c>
    </row>
    <row r="33" spans="2:8" s="14" customFormat="1" ht="15" customHeight="1">
      <c r="B33" s="205" t="s">
        <v>38</v>
      </c>
      <c r="C33" s="12"/>
      <c r="D33" s="337"/>
      <c r="E33" s="13"/>
      <c r="F33" s="13"/>
      <c r="G33" s="13"/>
      <c r="H33" s="13"/>
    </row>
    <row r="34" spans="2:8" s="14" customFormat="1" ht="15" customHeight="1">
      <c r="B34" s="348">
        <v>18</v>
      </c>
      <c r="C34" s="16" t="s">
        <v>39</v>
      </c>
      <c r="D34" s="336">
        <v>0</v>
      </c>
      <c r="E34" s="339">
        <v>0</v>
      </c>
      <c r="F34" s="323">
        <v>0</v>
      </c>
      <c r="G34" s="323">
        <v>0</v>
      </c>
      <c r="H34" s="323">
        <v>0</v>
      </c>
    </row>
    <row r="35" spans="2:8" s="14" customFormat="1" ht="15" customHeight="1">
      <c r="B35" s="348">
        <v>19</v>
      </c>
      <c r="C35" s="16" t="s">
        <v>40</v>
      </c>
      <c r="D35" s="336">
        <v>0</v>
      </c>
      <c r="E35" s="339">
        <v>0</v>
      </c>
      <c r="F35" s="323">
        <v>0</v>
      </c>
      <c r="G35" s="323">
        <v>0</v>
      </c>
      <c r="H35" s="323">
        <v>0</v>
      </c>
    </row>
    <row r="36" spans="2:8" s="14" customFormat="1" ht="15" customHeight="1" thickBot="1">
      <c r="B36" s="351">
        <v>20</v>
      </c>
      <c r="C36" s="352" t="s">
        <v>41</v>
      </c>
      <c r="D36" s="353">
        <v>0</v>
      </c>
      <c r="E36" s="354">
        <v>0</v>
      </c>
      <c r="F36" s="355">
        <v>0</v>
      </c>
      <c r="G36" s="355">
        <v>0</v>
      </c>
      <c r="H36" s="355">
        <v>0</v>
      </c>
    </row>
    <row r="37" spans="2:8">
      <c r="B37" s="18"/>
      <c r="C37" s="19"/>
      <c r="D37" s="20"/>
      <c r="E37" s="21"/>
      <c r="F37" s="21"/>
      <c r="G37" s="21"/>
      <c r="H37" s="21"/>
    </row>
    <row r="38" spans="2:8">
      <c r="B38" s="22"/>
      <c r="C38" s="23"/>
      <c r="D38" s="24"/>
      <c r="E38" s="25"/>
      <c r="F38" s="25"/>
      <c r="G38" s="25"/>
      <c r="H38" s="26"/>
    </row>
    <row r="39" spans="2:8">
      <c r="B39" s="408" t="s">
        <v>42</v>
      </c>
      <c r="C39" s="408"/>
      <c r="D39" s="28"/>
      <c r="E39" s="29"/>
      <c r="F39" s="30"/>
      <c r="G39" s="31"/>
      <c r="H39" s="32"/>
    </row>
    <row r="40" spans="2:8" ht="5.15" customHeight="1">
      <c r="B40" s="33"/>
      <c r="C40" s="34"/>
      <c r="D40" s="35"/>
      <c r="E40" s="36"/>
      <c r="F40" s="37"/>
      <c r="G40" s="25"/>
      <c r="H40" s="26"/>
    </row>
    <row r="41" spans="2:8" ht="60" customHeight="1">
      <c r="B41" s="409"/>
      <c r="C41" s="409"/>
      <c r="D41" s="409"/>
      <c r="E41" s="409"/>
      <c r="F41" s="409"/>
      <c r="G41" s="409"/>
      <c r="H41" s="409"/>
    </row>
  </sheetData>
  <mergeCells count="2">
    <mergeCell ref="B39:C39"/>
    <mergeCell ref="B41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C83A-30A6-4881-927B-7E585C6E85CB}">
  <sheetPr>
    <tabColor theme="9" tint="0.39997558519241921"/>
  </sheetPr>
  <dimension ref="A1:G20"/>
  <sheetViews>
    <sheetView showGridLines="0" zoomScaleNormal="100" workbookViewId="0">
      <selection activeCell="D8" sqref="D8"/>
    </sheetView>
  </sheetViews>
  <sheetFormatPr defaultColWidth="9.1796875" defaultRowHeight="10"/>
  <cols>
    <col min="1" max="1" width="3.1796875" style="256" customWidth="1"/>
    <col min="2" max="2" width="4.7265625" style="255" customWidth="1"/>
    <col min="3" max="3" width="56" style="255" customWidth="1"/>
    <col min="4" max="4" width="21.7265625" style="255" customWidth="1"/>
    <col min="5" max="5" width="7.7265625" style="255" customWidth="1"/>
    <col min="6" max="6" width="11.453125" style="255" bestFit="1" customWidth="1"/>
    <col min="7" max="7" width="3.26953125" style="255" customWidth="1"/>
    <col min="8" max="16384" width="9.1796875" style="255"/>
  </cols>
  <sheetData>
    <row r="1" spans="1:7" ht="11.25" customHeight="1"/>
    <row r="2" spans="1:7" s="273" customFormat="1" ht="15" customHeight="1">
      <c r="A2" s="289"/>
      <c r="B2" s="205" t="s">
        <v>139</v>
      </c>
      <c r="C2" s="288"/>
      <c r="D2" s="288"/>
      <c r="E2" s="255"/>
      <c r="F2" s="287"/>
      <c r="G2" s="238"/>
    </row>
    <row r="3" spans="1:7" s="273" customFormat="1" ht="5.15" customHeight="1">
      <c r="A3" s="286"/>
      <c r="B3" s="285"/>
      <c r="C3" s="285"/>
      <c r="D3" s="285"/>
      <c r="E3" s="285"/>
      <c r="F3" s="285"/>
      <c r="G3" s="285"/>
    </row>
    <row r="4" spans="1:7" s="280" customFormat="1" ht="12" customHeight="1">
      <c r="A4" s="284"/>
      <c r="B4" s="283"/>
      <c r="C4" s="283"/>
      <c r="D4" s="362" t="s">
        <v>1</v>
      </c>
      <c r="E4" s="281"/>
      <c r="F4" s="281"/>
      <c r="G4" s="281"/>
    </row>
    <row r="5" spans="1:7" s="280" customFormat="1" ht="12" customHeight="1">
      <c r="A5" s="284"/>
      <c r="B5" s="283"/>
      <c r="C5" s="283"/>
      <c r="D5" s="363" t="s">
        <v>159</v>
      </c>
      <c r="E5" s="282"/>
      <c r="F5" s="282"/>
      <c r="G5" s="281"/>
    </row>
    <row r="6" spans="1:7" s="277" customFormat="1" ht="13.5" customHeight="1">
      <c r="A6" s="279"/>
      <c r="B6" s="413" t="s">
        <v>138</v>
      </c>
      <c r="C6" s="413"/>
      <c r="D6" s="335" t="s">
        <v>137</v>
      </c>
      <c r="E6" s="266"/>
      <c r="F6" s="278"/>
      <c r="G6" s="278"/>
    </row>
    <row r="7" spans="1:7" s="271" customFormat="1" ht="15" customHeight="1">
      <c r="A7" s="261"/>
      <c r="B7" s="107">
        <v>1</v>
      </c>
      <c r="C7" s="104" t="s">
        <v>136</v>
      </c>
      <c r="D7" s="364">
        <v>10946.12838</v>
      </c>
      <c r="E7" s="268"/>
      <c r="F7" s="268"/>
      <c r="G7" s="272"/>
    </row>
    <row r="8" spans="1:7" s="273" customFormat="1" ht="15" customHeight="1">
      <c r="A8" s="276"/>
      <c r="B8" s="349" t="s">
        <v>135</v>
      </c>
      <c r="C8" s="76" t="s">
        <v>134</v>
      </c>
      <c r="D8" s="367">
        <v>10946.12838</v>
      </c>
      <c r="E8" s="275"/>
      <c r="F8" s="275"/>
      <c r="G8" s="274"/>
    </row>
    <row r="9" spans="1:7" s="273" customFormat="1" ht="15" customHeight="1">
      <c r="A9" s="276"/>
      <c r="B9" s="349" t="s">
        <v>133</v>
      </c>
      <c r="C9" s="76" t="s">
        <v>132</v>
      </c>
      <c r="D9" s="367">
        <v>0</v>
      </c>
      <c r="E9" s="275"/>
      <c r="F9" s="275"/>
      <c r="G9" s="274"/>
    </row>
    <row r="10" spans="1:7" s="273" customFormat="1" ht="15" customHeight="1">
      <c r="A10" s="276"/>
      <c r="B10" s="349" t="s">
        <v>131</v>
      </c>
      <c r="C10" s="76" t="s">
        <v>130</v>
      </c>
      <c r="D10" s="367">
        <v>0</v>
      </c>
      <c r="E10" s="275"/>
      <c r="F10" s="275"/>
      <c r="G10" s="274"/>
    </row>
    <row r="11" spans="1:7" s="273" customFormat="1" ht="15" customHeight="1">
      <c r="A11" s="276"/>
      <c r="B11" s="349" t="s">
        <v>129</v>
      </c>
      <c r="C11" s="76" t="s">
        <v>128</v>
      </c>
      <c r="D11" s="367">
        <v>0</v>
      </c>
      <c r="E11" s="275"/>
      <c r="F11" s="275"/>
      <c r="G11" s="274"/>
    </row>
    <row r="12" spans="1:7" s="271" customFormat="1" ht="15" customHeight="1">
      <c r="A12" s="261"/>
      <c r="B12" s="107">
        <v>2</v>
      </c>
      <c r="C12" s="104" t="s">
        <v>127</v>
      </c>
      <c r="D12" s="368">
        <v>10160.687</v>
      </c>
      <c r="E12" s="268"/>
      <c r="F12" s="268"/>
      <c r="G12" s="272"/>
    </row>
    <row r="13" spans="1:7" s="271" customFormat="1" ht="15" customHeight="1">
      <c r="A13" s="261"/>
      <c r="B13" s="107">
        <v>3</v>
      </c>
      <c r="C13" s="104" t="s">
        <v>126</v>
      </c>
      <c r="D13" s="368"/>
      <c r="E13" s="268"/>
      <c r="F13" s="268"/>
      <c r="G13" s="272"/>
    </row>
    <row r="14" spans="1:7" s="271" customFormat="1" ht="15" customHeight="1">
      <c r="A14" s="261"/>
      <c r="B14" s="107">
        <v>4</v>
      </c>
      <c r="C14" s="104" t="s">
        <v>125</v>
      </c>
      <c r="D14" s="367">
        <v>0</v>
      </c>
      <c r="E14" s="268"/>
      <c r="F14" s="268"/>
      <c r="G14" s="272"/>
    </row>
    <row r="15" spans="1:7" s="257" customFormat="1" ht="15" customHeight="1">
      <c r="A15" s="261"/>
      <c r="B15" s="365">
        <v>9</v>
      </c>
      <c r="C15" s="50" t="s">
        <v>124</v>
      </c>
      <c r="D15" s="366">
        <v>21106.81538</v>
      </c>
      <c r="E15" s="268"/>
      <c r="F15" s="268"/>
      <c r="G15" s="258"/>
    </row>
    <row r="16" spans="1:7" s="257" customFormat="1" ht="13.5" customHeight="1">
      <c r="A16" s="261"/>
      <c r="B16" s="270"/>
      <c r="C16" s="269"/>
      <c r="D16" s="268"/>
      <c r="E16" s="268"/>
      <c r="F16" s="268"/>
      <c r="G16" s="258"/>
    </row>
    <row r="17" spans="1:7" s="265" customFormat="1" ht="13.5" customHeight="1">
      <c r="A17" s="267"/>
      <c r="B17" s="408" t="s">
        <v>42</v>
      </c>
      <c r="C17" s="408"/>
      <c r="D17" s="27"/>
      <c r="E17" s="266"/>
      <c r="F17" s="266"/>
      <c r="G17" s="266"/>
    </row>
    <row r="18" spans="1:7" s="257" customFormat="1" ht="5.15" customHeight="1">
      <c r="A18" s="261"/>
      <c r="B18" s="51"/>
      <c r="C18" s="260"/>
      <c r="D18" s="259"/>
      <c r="E18" s="259"/>
      <c r="F18" s="259"/>
      <c r="G18" s="258"/>
    </row>
    <row r="19" spans="1:7" s="262" customFormat="1" ht="31.5" customHeight="1">
      <c r="A19" s="264"/>
      <c r="B19" s="439"/>
      <c r="C19" s="439"/>
      <c r="D19" s="439"/>
      <c r="E19" s="263"/>
      <c r="F19" s="263"/>
      <c r="G19" s="85"/>
    </row>
    <row r="20" spans="1:7" s="257" customFormat="1" ht="5.15" customHeight="1">
      <c r="A20" s="261"/>
      <c r="B20" s="51"/>
      <c r="C20" s="260"/>
      <c r="D20" s="259"/>
      <c r="E20" s="259"/>
      <c r="F20" s="259"/>
      <c r="G20" s="258"/>
    </row>
  </sheetData>
  <mergeCells count="3">
    <mergeCell ref="B6:C6"/>
    <mergeCell ref="B17:C17"/>
    <mergeCell ref="B19:D19"/>
  </mergeCells>
  <pageMargins left="3.937007874015748E-2" right="3.937007874015748E-2" top="0.19685039370078741" bottom="0.19685039370078741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39997558519241921"/>
    <pageSetUpPr fitToPage="1"/>
  </sheetPr>
  <dimension ref="A1:G21"/>
  <sheetViews>
    <sheetView showGridLines="0" zoomScaleNormal="100" workbookViewId="0">
      <selection activeCell="I12" sqref="I12"/>
    </sheetView>
  </sheetViews>
  <sheetFormatPr defaultColWidth="9.1796875" defaultRowHeight="10"/>
  <cols>
    <col min="1" max="1" width="3.1796875" style="290" customWidth="1"/>
    <col min="2" max="2" width="51.81640625" style="207" customWidth="1"/>
    <col min="3" max="6" width="12.7265625" style="207" customWidth="1"/>
    <col min="7" max="7" width="3.1796875" style="174" customWidth="1"/>
    <col min="8" max="16384" width="9.1796875" style="174"/>
  </cols>
  <sheetData>
    <row r="1" spans="1:7" s="143" customFormat="1" ht="11.25" customHeight="1">
      <c r="A1" s="254"/>
      <c r="B1" s="207"/>
      <c r="C1" s="207"/>
      <c r="D1" s="207"/>
      <c r="E1" s="207"/>
      <c r="F1" s="207"/>
      <c r="G1" s="174"/>
    </row>
    <row r="2" spans="1:7" ht="15" customHeight="1">
      <c r="A2" s="254"/>
      <c r="B2" s="205" t="s">
        <v>150</v>
      </c>
      <c r="C2" s="318"/>
      <c r="D2" s="318"/>
      <c r="E2" s="318"/>
      <c r="F2" s="318"/>
      <c r="G2" s="241"/>
    </row>
    <row r="3" spans="1:7" s="315" customFormat="1" ht="5.15" customHeight="1">
      <c r="A3" s="317"/>
      <c r="B3" s="440"/>
      <c r="C3" s="440"/>
      <c r="D3" s="440"/>
      <c r="E3" s="440"/>
      <c r="F3" s="229"/>
      <c r="G3" s="316"/>
    </row>
    <row r="4" spans="1:7" s="170" customFormat="1" ht="13" customHeight="1">
      <c r="A4" s="308"/>
      <c r="B4" s="49" t="s">
        <v>149</v>
      </c>
      <c r="C4" s="441" t="s">
        <v>148</v>
      </c>
      <c r="D4" s="442"/>
      <c r="E4" s="443" t="s">
        <v>147</v>
      </c>
      <c r="F4" s="442"/>
      <c r="G4" s="307"/>
    </row>
    <row r="5" spans="1:7" s="170" customFormat="1" ht="13" customHeight="1">
      <c r="A5" s="308"/>
      <c r="B5" s="49"/>
      <c r="C5" s="383" t="s">
        <v>6</v>
      </c>
      <c r="D5" s="369" t="s">
        <v>47</v>
      </c>
      <c r="E5" s="314" t="s">
        <v>6</v>
      </c>
      <c r="F5" s="313" t="s">
        <v>47</v>
      </c>
      <c r="G5" s="307"/>
    </row>
    <row r="6" spans="1:7" s="170" customFormat="1" ht="13" customHeight="1">
      <c r="A6" s="308"/>
      <c r="B6" s="312" t="s">
        <v>141</v>
      </c>
      <c r="C6" s="384" t="s">
        <v>160</v>
      </c>
      <c r="D6" s="384" t="s">
        <v>168</v>
      </c>
      <c r="E6" s="384" t="s">
        <v>160</v>
      </c>
      <c r="F6" s="384" t="s">
        <v>168</v>
      </c>
      <c r="G6" s="307"/>
    </row>
    <row r="7" spans="1:7" s="151" customFormat="1" ht="15" customHeight="1">
      <c r="A7" s="310"/>
      <c r="B7" s="311" t="s">
        <v>151</v>
      </c>
      <c r="C7" s="403">
        <v>164236.86035</v>
      </c>
      <c r="D7" s="403">
        <v>268.43684000000002</v>
      </c>
      <c r="E7" s="404">
        <v>4832.2447000000002</v>
      </c>
      <c r="F7" s="404">
        <v>2360.45966</v>
      </c>
      <c r="G7" s="291"/>
    </row>
    <row r="8" spans="1:7" s="151" customFormat="1" ht="15" customHeight="1">
      <c r="A8" s="310"/>
      <c r="B8" s="311" t="s">
        <v>152</v>
      </c>
      <c r="C8" s="403">
        <v>263609.76121000003</v>
      </c>
      <c r="D8" s="403">
        <v>9703.7612599999993</v>
      </c>
      <c r="E8" s="404">
        <v>5195.9776500000007</v>
      </c>
      <c r="F8" s="404">
        <v>12.089700000000001</v>
      </c>
      <c r="G8" s="291"/>
    </row>
    <row r="9" spans="1:7" s="151" customFormat="1" ht="15" customHeight="1">
      <c r="A9" s="310"/>
      <c r="B9" s="311" t="s">
        <v>146</v>
      </c>
      <c r="C9" s="406" t="s">
        <v>167</v>
      </c>
      <c r="D9" s="407" t="s">
        <v>167</v>
      </c>
      <c r="E9" s="405"/>
      <c r="F9" s="405"/>
      <c r="G9" s="291"/>
    </row>
    <row r="10" spans="1:7" s="151" customFormat="1" ht="15" customHeight="1">
      <c r="A10" s="310"/>
      <c r="B10" s="311" t="s">
        <v>145</v>
      </c>
      <c r="C10" s="406" t="s">
        <v>167</v>
      </c>
      <c r="D10" s="407" t="s">
        <v>167</v>
      </c>
      <c r="E10" s="405"/>
      <c r="F10" s="405"/>
      <c r="G10" s="291"/>
    </row>
    <row r="11" spans="1:7" s="151" customFormat="1" ht="15" customHeight="1">
      <c r="A11" s="310"/>
      <c r="B11" s="311" t="s">
        <v>144</v>
      </c>
      <c r="C11" s="406" t="s">
        <v>167</v>
      </c>
      <c r="D11" s="407" t="s">
        <v>167</v>
      </c>
      <c r="E11" s="405"/>
      <c r="F11" s="405"/>
      <c r="G11" s="291"/>
    </row>
    <row r="12" spans="1:7" s="151" customFormat="1" ht="15" customHeight="1">
      <c r="A12" s="310"/>
      <c r="B12" s="311" t="s">
        <v>143</v>
      </c>
      <c r="C12" s="406" t="s">
        <v>167</v>
      </c>
      <c r="D12" s="407" t="s">
        <v>167</v>
      </c>
      <c r="E12" s="405"/>
      <c r="F12" s="405"/>
      <c r="G12" s="291"/>
    </row>
    <row r="13" spans="1:7" s="151" customFormat="1" ht="15" customHeight="1">
      <c r="A13" s="310"/>
      <c r="B13" s="309" t="s">
        <v>142</v>
      </c>
      <c r="C13" s="403">
        <v>263609.76121000003</v>
      </c>
      <c r="D13" s="403">
        <v>9703.7612599999993</v>
      </c>
      <c r="E13" s="404">
        <v>5195.9776500000007</v>
      </c>
      <c r="F13" s="404">
        <v>2360.45966</v>
      </c>
      <c r="G13" s="291"/>
    </row>
    <row r="14" spans="1:7" s="170" customFormat="1" ht="13" customHeight="1">
      <c r="A14" s="308"/>
      <c r="B14" s="49"/>
      <c r="C14" s="444" t="s">
        <v>6</v>
      </c>
      <c r="D14" s="445"/>
      <c r="E14" s="446" t="s">
        <v>47</v>
      </c>
      <c r="F14" s="445"/>
      <c r="G14" s="307"/>
    </row>
    <row r="15" spans="1:7" s="164" customFormat="1" ht="15" customHeight="1">
      <c r="A15" s="306"/>
      <c r="B15" s="305" t="s">
        <v>141</v>
      </c>
      <c r="C15" s="444" t="s">
        <v>160</v>
      </c>
      <c r="D15" s="445"/>
      <c r="E15" s="444">
        <v>44166</v>
      </c>
      <c r="F15" s="445"/>
      <c r="G15" s="304"/>
    </row>
    <row r="16" spans="1:7" s="301" customFormat="1" ht="15" customHeight="1" thickBot="1">
      <c r="A16" s="303"/>
      <c r="B16" s="302" t="s">
        <v>140</v>
      </c>
      <c r="C16" s="447">
        <v>3381134.1004599999</v>
      </c>
      <c r="D16" s="448"/>
      <c r="E16" s="447">
        <v>3084195.4156599999</v>
      </c>
      <c r="F16" s="448"/>
      <c r="G16" s="291"/>
    </row>
    <row r="17" spans="1:7" s="143" customFormat="1" ht="13.5" customHeight="1" thickTop="1">
      <c r="A17" s="292"/>
      <c r="B17" s="300"/>
      <c r="C17" s="299"/>
      <c r="D17" s="299"/>
      <c r="E17" s="299"/>
      <c r="F17" s="299"/>
      <c r="G17" s="291"/>
    </row>
    <row r="18" spans="1:7" s="295" customFormat="1" ht="13.5" customHeight="1">
      <c r="A18" s="298"/>
      <c r="B18" s="449" t="s">
        <v>42</v>
      </c>
      <c r="C18" s="449"/>
      <c r="D18" s="297"/>
      <c r="E18" s="297"/>
      <c r="F18" s="297"/>
      <c r="G18" s="296"/>
    </row>
    <row r="19" spans="1:7" s="143" customFormat="1" ht="5.15" customHeight="1">
      <c r="A19" s="292"/>
      <c r="B19" s="270"/>
      <c r="C19" s="270"/>
      <c r="D19" s="270"/>
      <c r="E19" s="270"/>
      <c r="F19" s="270"/>
      <c r="G19" s="291"/>
    </row>
    <row r="20" spans="1:7" s="203" customFormat="1" ht="43.5" customHeight="1">
      <c r="A20" s="294"/>
      <c r="B20" s="410"/>
      <c r="C20" s="410"/>
      <c r="D20" s="410"/>
      <c r="E20" s="410"/>
      <c r="F20" s="410"/>
      <c r="G20" s="293"/>
    </row>
    <row r="21" spans="1:7" s="143" customFormat="1" ht="5.15" customHeight="1">
      <c r="A21" s="292"/>
      <c r="B21" s="270"/>
      <c r="C21" s="270"/>
      <c r="D21" s="270"/>
      <c r="E21" s="270"/>
      <c r="F21" s="270"/>
      <c r="G21" s="291"/>
    </row>
  </sheetData>
  <mergeCells count="11">
    <mergeCell ref="E15:F15"/>
    <mergeCell ref="C16:D16"/>
    <mergeCell ref="E16:F16"/>
    <mergeCell ref="B18:C18"/>
    <mergeCell ref="B20:F20"/>
    <mergeCell ref="C15:D15"/>
    <mergeCell ref="B3:E3"/>
    <mergeCell ref="C4:D4"/>
    <mergeCell ref="E4:F4"/>
    <mergeCell ref="C14:D14"/>
    <mergeCell ref="E14:F14"/>
  </mergeCells>
  <conditionalFormatting sqref="D9:F12">
    <cfRule type="cellIs" dxfId="1" priority="3" operator="equal">
      <formula>"ERRO"</formula>
    </cfRule>
    <cfRule type="containsErrors" dxfId="0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F19-C272-49ED-BC0D-F9B85485F1D0}">
  <sheetPr>
    <tabColor theme="9" tint="0.39997558519241921"/>
  </sheetPr>
  <dimension ref="A2:I39"/>
  <sheetViews>
    <sheetView showGridLines="0" zoomScaleNormal="100" workbookViewId="0">
      <selection activeCell="C19" sqref="C19"/>
    </sheetView>
  </sheetViews>
  <sheetFormatPr defaultColWidth="9.1796875" defaultRowHeight="10"/>
  <cols>
    <col min="1" max="1" width="3.1796875" style="90" customWidth="1"/>
    <col min="2" max="2" width="3.54296875" style="91" customWidth="1"/>
    <col min="3" max="3" width="79" style="83" customWidth="1"/>
    <col min="4" max="5" width="15.7265625" style="42" customWidth="1"/>
    <col min="6" max="6" width="15.7265625" style="92" customWidth="1"/>
    <col min="7" max="7" width="0.81640625" style="40" customWidth="1"/>
    <col min="8" max="8" width="11.26953125" style="42" bestFit="1" customWidth="1"/>
    <col min="9" max="16384" width="9.1796875" style="42"/>
  </cols>
  <sheetData>
    <row r="2" spans="1:9" ht="15" customHeight="1">
      <c r="A2" s="39"/>
      <c r="B2" s="205" t="s">
        <v>43</v>
      </c>
      <c r="C2" s="205"/>
      <c r="D2" s="205"/>
      <c r="E2" s="205"/>
      <c r="F2" s="205"/>
      <c r="H2" s="41"/>
    </row>
    <row r="3" spans="1:9" s="40" customFormat="1" ht="5.15" customHeight="1">
      <c r="A3" s="39"/>
      <c r="F3" s="43"/>
      <c r="G3" s="44"/>
    </row>
    <row r="4" spans="1:9" s="41" customFormat="1" ht="13.5" customHeight="1">
      <c r="A4" s="45"/>
      <c r="B4" s="1"/>
      <c r="C4" s="1"/>
      <c r="D4" s="46"/>
      <c r="E4" s="46"/>
      <c r="F4" s="411" t="s">
        <v>44</v>
      </c>
      <c r="G4" s="47"/>
    </row>
    <row r="5" spans="1:9" s="41" customFormat="1" ht="13.5" customHeight="1">
      <c r="A5" s="48"/>
      <c r="B5" s="50"/>
      <c r="C5" s="50"/>
      <c r="D5" s="412" t="s">
        <v>45</v>
      </c>
      <c r="E5" s="412"/>
      <c r="F5" s="411"/>
      <c r="G5" s="51"/>
    </row>
    <row r="6" spans="1:9" s="54" customFormat="1" ht="12" customHeight="1">
      <c r="A6" s="48"/>
      <c r="B6" s="50"/>
      <c r="C6" s="50"/>
      <c r="D6" s="52" t="s">
        <v>1</v>
      </c>
      <c r="E6" s="52" t="s">
        <v>2</v>
      </c>
      <c r="F6" s="370" t="s">
        <v>46</v>
      </c>
      <c r="G6" s="53"/>
    </row>
    <row r="7" spans="1:9" s="54" customFormat="1" ht="12" customHeight="1">
      <c r="A7" s="48"/>
      <c r="B7" s="50"/>
      <c r="C7" s="50"/>
      <c r="D7" s="52" t="s">
        <v>6</v>
      </c>
      <c r="E7" s="52" t="s">
        <v>47</v>
      </c>
      <c r="F7" s="370" t="s">
        <v>6</v>
      </c>
      <c r="G7" s="53"/>
    </row>
    <row r="8" spans="1:9" s="58" customFormat="1" ht="12" customHeight="1">
      <c r="A8" s="55"/>
      <c r="B8" s="413"/>
      <c r="C8" s="413"/>
      <c r="D8" s="56" t="s">
        <v>160</v>
      </c>
      <c r="E8" s="56" t="s">
        <v>158</v>
      </c>
      <c r="F8" s="371" t="str">
        <f>D8</f>
        <v>Dez-21</v>
      </c>
      <c r="G8" s="57"/>
      <c r="H8" s="54"/>
    </row>
    <row r="9" spans="1:9" s="63" customFormat="1" ht="5.15" customHeight="1">
      <c r="A9" s="59"/>
      <c r="B9" s="4"/>
      <c r="C9" s="4"/>
      <c r="D9" s="60"/>
      <c r="E9" s="61"/>
      <c r="F9" s="61"/>
      <c r="G9" s="61"/>
      <c r="H9" s="54"/>
      <c r="I9" s="62"/>
    </row>
    <row r="10" spans="1:9" s="69" customFormat="1" ht="15" customHeight="1">
      <c r="A10" s="64"/>
      <c r="B10" s="205">
        <v>0</v>
      </c>
      <c r="C10" s="205" t="s">
        <v>48</v>
      </c>
      <c r="D10" s="66">
        <v>13889240.29827</v>
      </c>
      <c r="E10" s="66">
        <v>14313514.267280001</v>
      </c>
      <c r="F10" s="360">
        <v>1111139.2238616</v>
      </c>
      <c r="G10" s="67"/>
      <c r="H10" s="68"/>
    </row>
    <row r="11" spans="1:9" s="40" customFormat="1" ht="2.15" customHeight="1">
      <c r="A11" s="39"/>
      <c r="F11" s="43"/>
      <c r="G11" s="44"/>
    </row>
    <row r="12" spans="1:9" s="73" customFormat="1" ht="15" customHeight="1">
      <c r="A12" s="70"/>
      <c r="B12" s="348">
        <v>2</v>
      </c>
      <c r="C12" s="74" t="s">
        <v>49</v>
      </c>
      <c r="D12" s="391">
        <v>13889240.29827</v>
      </c>
      <c r="E12" s="391">
        <v>14313514.267280001</v>
      </c>
      <c r="F12" s="392">
        <v>1111139.2238616</v>
      </c>
      <c r="G12" s="72"/>
    </row>
    <row r="13" spans="1:9" s="73" customFormat="1" ht="15" customHeight="1">
      <c r="A13" s="70"/>
      <c r="B13" s="348">
        <v>6</v>
      </c>
      <c r="C13" s="74" t="s">
        <v>50</v>
      </c>
      <c r="D13" s="391">
        <v>0</v>
      </c>
      <c r="E13" s="391">
        <v>0</v>
      </c>
      <c r="F13" s="392">
        <v>0</v>
      </c>
      <c r="G13" s="72"/>
    </row>
    <row r="14" spans="1:9" s="77" customFormat="1" ht="15" customHeight="1">
      <c r="A14" s="75"/>
      <c r="B14" s="348">
        <v>7</v>
      </c>
      <c r="C14" s="76" t="s">
        <v>51</v>
      </c>
      <c r="D14" s="391">
        <v>0</v>
      </c>
      <c r="E14" s="391">
        <v>0</v>
      </c>
      <c r="F14" s="392">
        <v>0</v>
      </c>
      <c r="G14" s="72"/>
    </row>
    <row r="15" spans="1:9" s="77" customFormat="1" ht="15" customHeight="1">
      <c r="A15" s="75"/>
      <c r="B15" s="348" t="s">
        <v>52</v>
      </c>
      <c r="C15" s="76" t="s">
        <v>53</v>
      </c>
      <c r="D15" s="391">
        <v>0</v>
      </c>
      <c r="E15" s="391">
        <v>0</v>
      </c>
      <c r="F15" s="392">
        <v>0</v>
      </c>
      <c r="G15" s="72"/>
    </row>
    <row r="16" spans="1:9" s="77" customFormat="1" ht="15" customHeight="1">
      <c r="A16" s="78"/>
      <c r="B16" s="348">
        <v>9</v>
      </c>
      <c r="C16" s="76" t="s">
        <v>54</v>
      </c>
      <c r="D16" s="391">
        <v>0</v>
      </c>
      <c r="E16" s="391">
        <v>0</v>
      </c>
      <c r="F16" s="392">
        <v>0</v>
      </c>
      <c r="G16" s="72"/>
    </row>
    <row r="17" spans="1:8" s="77" customFormat="1" ht="15" customHeight="1">
      <c r="A17" s="75"/>
      <c r="B17" s="348">
        <v>10</v>
      </c>
      <c r="C17" s="79" t="s">
        <v>55</v>
      </c>
      <c r="D17" s="391">
        <v>0</v>
      </c>
      <c r="E17" s="391">
        <v>0</v>
      </c>
      <c r="F17" s="392">
        <v>0</v>
      </c>
      <c r="G17" s="72"/>
    </row>
    <row r="18" spans="1:8" s="77" customFormat="1" ht="15" customHeight="1">
      <c r="A18" s="75"/>
      <c r="B18" s="348">
        <v>12</v>
      </c>
      <c r="C18" s="79" t="s">
        <v>56</v>
      </c>
      <c r="D18" s="391">
        <v>0</v>
      </c>
      <c r="E18" s="391">
        <v>0</v>
      </c>
      <c r="F18" s="392">
        <v>0</v>
      </c>
      <c r="G18" s="72"/>
    </row>
    <row r="19" spans="1:8" s="77" customFormat="1" ht="15" customHeight="1">
      <c r="A19" s="75"/>
      <c r="B19" s="348">
        <v>13</v>
      </c>
      <c r="C19" s="79" t="s">
        <v>57</v>
      </c>
      <c r="D19" s="391">
        <v>0</v>
      </c>
      <c r="E19" s="391">
        <v>0</v>
      </c>
      <c r="F19" s="392">
        <v>0</v>
      </c>
      <c r="G19" s="72"/>
    </row>
    <row r="20" spans="1:8" s="73" customFormat="1" ht="15" customHeight="1">
      <c r="A20" s="70"/>
      <c r="B20" s="348">
        <v>14</v>
      </c>
      <c r="C20" s="79" t="s">
        <v>58</v>
      </c>
      <c r="D20" s="391">
        <v>0</v>
      </c>
      <c r="E20" s="391">
        <v>0</v>
      </c>
      <c r="F20" s="392">
        <v>0</v>
      </c>
      <c r="G20" s="72"/>
    </row>
    <row r="21" spans="1:8" s="77" customFormat="1" ht="15" customHeight="1">
      <c r="A21" s="75"/>
      <c r="B21" s="348">
        <v>16</v>
      </c>
      <c r="C21" s="80" t="s">
        <v>59</v>
      </c>
      <c r="D21" s="391">
        <v>0</v>
      </c>
      <c r="E21" s="391">
        <v>0</v>
      </c>
      <c r="F21" s="392">
        <v>0</v>
      </c>
      <c r="G21" s="72"/>
    </row>
    <row r="22" spans="1:8" s="73" customFormat="1" ht="15" customHeight="1">
      <c r="A22" s="70"/>
      <c r="B22" s="348">
        <v>25</v>
      </c>
      <c r="C22" s="81" t="s">
        <v>60</v>
      </c>
      <c r="D22" s="391">
        <v>0</v>
      </c>
      <c r="E22" s="391">
        <v>0</v>
      </c>
      <c r="F22" s="392">
        <v>0</v>
      </c>
      <c r="G22" s="72"/>
    </row>
    <row r="23" spans="1:8" s="69" customFormat="1" ht="15" customHeight="1">
      <c r="A23" s="64"/>
      <c r="B23" s="359">
        <v>20</v>
      </c>
      <c r="C23" s="65" t="s">
        <v>61</v>
      </c>
      <c r="D23" s="66">
        <v>21106.81538</v>
      </c>
      <c r="E23" s="66">
        <v>121123.42845000001</v>
      </c>
      <c r="F23" s="372">
        <v>1688.5452304</v>
      </c>
      <c r="G23" s="67"/>
      <c r="H23" s="358"/>
    </row>
    <row r="24" spans="1:8" s="40" customFormat="1" ht="2.15" customHeight="1">
      <c r="A24" s="39"/>
      <c r="F24" s="43"/>
      <c r="G24" s="44"/>
    </row>
    <row r="25" spans="1:8" s="73" customFormat="1" ht="15" customHeight="1">
      <c r="A25" s="70"/>
      <c r="B25" s="348">
        <v>21</v>
      </c>
      <c r="C25" s="76" t="s">
        <v>62</v>
      </c>
      <c r="D25" s="391">
        <v>21106.81538</v>
      </c>
      <c r="E25" s="391">
        <v>121123.42845000001</v>
      </c>
      <c r="F25" s="392">
        <v>1688.5452304</v>
      </c>
      <c r="G25" s="72"/>
    </row>
    <row r="26" spans="1:8" s="77" customFormat="1" ht="15" customHeight="1">
      <c r="A26" s="75"/>
      <c r="B26" s="348">
        <v>22</v>
      </c>
      <c r="C26" s="76" t="s">
        <v>63</v>
      </c>
      <c r="D26" s="71">
        <v>0</v>
      </c>
      <c r="E26" s="71">
        <v>0</v>
      </c>
      <c r="F26" s="361">
        <v>0</v>
      </c>
      <c r="G26" s="72"/>
    </row>
    <row r="27" spans="1:8" s="69" customFormat="1" ht="15" customHeight="1">
      <c r="A27" s="64"/>
      <c r="B27" s="359">
        <v>24</v>
      </c>
      <c r="C27" s="65" t="s">
        <v>64</v>
      </c>
      <c r="D27" s="66">
        <v>1173002.1028800001</v>
      </c>
      <c r="E27" s="66">
        <v>1173002.1028800001</v>
      </c>
      <c r="F27" s="372">
        <v>93840.168230400013</v>
      </c>
      <c r="G27" s="67"/>
    </row>
    <row r="28" spans="1:8" s="69" customFormat="1" ht="15" customHeight="1">
      <c r="A28" s="64"/>
      <c r="B28" s="359">
        <v>27</v>
      </c>
      <c r="C28" s="65" t="s">
        <v>65</v>
      </c>
      <c r="D28" s="66">
        <v>15083349.216529999</v>
      </c>
      <c r="E28" s="66">
        <v>15607639.79861</v>
      </c>
      <c r="F28" s="373">
        <v>1206667.9373224</v>
      </c>
      <c r="G28" s="67"/>
    </row>
    <row r="29" spans="1:8" s="83" customFormat="1" ht="15" customHeight="1">
      <c r="A29" s="70"/>
      <c r="B29" s="414" t="s">
        <v>66</v>
      </c>
      <c r="C29" s="414"/>
      <c r="D29" s="414"/>
      <c r="E29" s="414"/>
      <c r="F29" s="82"/>
      <c r="G29" s="72"/>
    </row>
    <row r="30" spans="1:8" s="83" customFormat="1" ht="15" customHeight="1">
      <c r="A30" s="70"/>
      <c r="B30" s="414" t="s">
        <v>67</v>
      </c>
      <c r="C30" s="414"/>
      <c r="D30" s="414"/>
      <c r="E30" s="414"/>
      <c r="F30" s="82"/>
      <c r="G30" s="72"/>
    </row>
    <row r="31" spans="1:8" s="83" customFormat="1" ht="15" customHeight="1">
      <c r="A31" s="70"/>
      <c r="B31" s="415"/>
      <c r="C31" s="415"/>
      <c r="D31" s="415"/>
      <c r="E31" s="415"/>
      <c r="F31" s="82"/>
      <c r="G31" s="72"/>
    </row>
    <row r="32" spans="1:8" s="83" customFormat="1" ht="15" customHeight="1">
      <c r="A32" s="70"/>
      <c r="B32" s="84"/>
      <c r="C32" s="84"/>
      <c r="D32" s="84"/>
      <c r="E32" s="84"/>
      <c r="F32" s="84"/>
      <c r="G32" s="72"/>
    </row>
    <row r="33" spans="1:7" s="69" customFormat="1" ht="15" customHeight="1">
      <c r="A33" s="64"/>
      <c r="B33" s="408" t="s">
        <v>42</v>
      </c>
      <c r="C33" s="408"/>
      <c r="D33" s="408"/>
      <c r="E33" s="408"/>
      <c r="F33" s="27"/>
      <c r="G33" s="67"/>
    </row>
    <row r="34" spans="1:7" s="83" customFormat="1" ht="5.15" customHeight="1">
      <c r="A34" s="70"/>
      <c r="B34" s="33"/>
      <c r="C34" s="34"/>
      <c r="D34" s="85"/>
      <c r="E34" s="36"/>
      <c r="F34" s="37"/>
      <c r="G34" s="72"/>
    </row>
    <row r="35" spans="1:7" s="83" customFormat="1" ht="58.5" customHeight="1">
      <c r="A35" s="70"/>
      <c r="B35" s="410"/>
      <c r="C35" s="410"/>
      <c r="D35" s="410"/>
      <c r="E35" s="410"/>
      <c r="F35" s="410"/>
      <c r="G35" s="72"/>
    </row>
    <row r="36" spans="1:7" ht="5.15" customHeight="1">
      <c r="A36" s="86"/>
      <c r="B36" s="87"/>
      <c r="C36" s="88"/>
      <c r="D36" s="89"/>
      <c r="E36" s="89"/>
      <c r="F36" s="89"/>
      <c r="G36" s="89"/>
    </row>
    <row r="37" spans="1:7">
      <c r="D37" s="320"/>
    </row>
    <row r="39" spans="1:7">
      <c r="F39" s="42"/>
    </row>
  </sheetData>
  <mergeCells count="9">
    <mergeCell ref="B33:C33"/>
    <mergeCell ref="D33:E33"/>
    <mergeCell ref="B35:F35"/>
    <mergeCell ref="F4:F5"/>
    <mergeCell ref="D5:E5"/>
    <mergeCell ref="B8:C8"/>
    <mergeCell ref="B29:E29"/>
    <mergeCell ref="B30:E30"/>
    <mergeCell ref="B31:E31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39997558519241921"/>
    <pageSetUpPr fitToPage="1"/>
  </sheetPr>
  <dimension ref="A1:H24"/>
  <sheetViews>
    <sheetView showGridLines="0" workbookViewId="0">
      <selection activeCell="J17" sqref="J17"/>
    </sheetView>
  </sheetViews>
  <sheetFormatPr defaultColWidth="9.1796875" defaultRowHeight="10"/>
  <cols>
    <col min="1" max="1" width="3.1796875" style="94" customWidth="1"/>
    <col min="2" max="2" width="2.7265625" style="94" customWidth="1"/>
    <col min="3" max="3" width="44" style="93" customWidth="1"/>
    <col min="4" max="4" width="23.1796875" style="93" customWidth="1"/>
    <col min="5" max="5" width="17.81640625" style="93" customWidth="1"/>
    <col min="6" max="7" width="16.453125" style="93" customWidth="1"/>
    <col min="8" max="8" width="3.1796875" style="93" customWidth="1"/>
    <col min="9" max="16384" width="9.1796875" style="93"/>
  </cols>
  <sheetData>
    <row r="1" spans="1:8" ht="15" customHeight="1">
      <c r="A1" s="124"/>
      <c r="B1" s="123"/>
      <c r="C1" s="122"/>
      <c r="D1" s="122"/>
      <c r="E1" s="122"/>
      <c r="F1" s="122"/>
      <c r="G1" s="122"/>
      <c r="H1" s="122"/>
    </row>
    <row r="2" spans="1:8" ht="15" customHeight="1">
      <c r="A2" s="124"/>
      <c r="B2" s="127" t="s">
        <v>83</v>
      </c>
      <c r="C2" s="126"/>
      <c r="D2" s="126"/>
      <c r="E2" s="126"/>
      <c r="F2" s="126"/>
      <c r="G2" s="125"/>
      <c r="H2" s="122"/>
    </row>
    <row r="3" spans="1:8" ht="5.15" customHeight="1">
      <c r="A3" s="124"/>
      <c r="B3" s="123"/>
      <c r="C3" s="122"/>
      <c r="D3" s="122"/>
      <c r="E3" s="122"/>
      <c r="F3" s="122"/>
      <c r="G3" s="122"/>
      <c r="H3" s="122"/>
    </row>
    <row r="4" spans="1:8" s="113" customFormat="1">
      <c r="A4" s="117"/>
      <c r="B4" s="121"/>
      <c r="C4" s="120"/>
      <c r="D4" s="119" t="s">
        <v>1</v>
      </c>
      <c r="E4" s="119" t="s">
        <v>2</v>
      </c>
      <c r="F4" s="119" t="s">
        <v>46</v>
      </c>
      <c r="G4" s="118" t="s">
        <v>82</v>
      </c>
      <c r="H4" s="114"/>
    </row>
    <row r="5" spans="1:8" s="113" customFormat="1" ht="11.5">
      <c r="A5" s="117"/>
      <c r="B5" s="116"/>
      <c r="C5" s="115"/>
      <c r="D5" s="416" t="s">
        <v>161</v>
      </c>
      <c r="E5" s="416"/>
      <c r="F5" s="416"/>
      <c r="G5" s="417"/>
      <c r="H5" s="114"/>
    </row>
    <row r="6" spans="1:8" ht="12.75" customHeight="1">
      <c r="A6" s="110"/>
      <c r="B6" s="112"/>
      <c r="C6" s="111"/>
      <c r="D6" s="418" t="s">
        <v>81</v>
      </c>
      <c r="E6" s="419"/>
      <c r="F6" s="420" t="s">
        <v>80</v>
      </c>
      <c r="G6" s="421" t="s">
        <v>79</v>
      </c>
      <c r="H6" s="107"/>
    </row>
    <row r="7" spans="1:8" ht="55.5" customHeight="1">
      <c r="A7" s="110"/>
      <c r="B7" s="422" t="s">
        <v>78</v>
      </c>
      <c r="C7" s="423"/>
      <c r="D7" s="109" t="s">
        <v>77</v>
      </c>
      <c r="E7" s="108" t="s">
        <v>76</v>
      </c>
      <c r="F7" s="420"/>
      <c r="G7" s="421"/>
      <c r="H7" s="107"/>
    </row>
    <row r="8" spans="1:8" ht="15" customHeight="1">
      <c r="A8" s="99"/>
      <c r="B8" s="106">
        <v>1</v>
      </c>
      <c r="C8" s="104" t="s">
        <v>75</v>
      </c>
      <c r="D8" s="376">
        <v>81509.445199999987</v>
      </c>
      <c r="E8" s="377">
        <v>13960170.479640229</v>
      </c>
      <c r="F8" s="334">
        <v>343610.37054999854</v>
      </c>
      <c r="G8" s="334">
        <v>13698069.554290229</v>
      </c>
      <c r="H8" s="103"/>
    </row>
    <row r="9" spans="1:8" ht="15" customHeight="1">
      <c r="A9" s="99"/>
      <c r="B9" s="106">
        <v>2</v>
      </c>
      <c r="C9" s="104" t="s">
        <v>74</v>
      </c>
      <c r="D9" s="378">
        <v>0</v>
      </c>
      <c r="E9" s="379">
        <v>0</v>
      </c>
      <c r="F9" s="330">
        <v>0</v>
      </c>
      <c r="G9" s="330">
        <v>0</v>
      </c>
      <c r="H9" s="103"/>
    </row>
    <row r="10" spans="1:8" ht="15" customHeight="1">
      <c r="A10" s="99"/>
      <c r="B10" s="15" t="s">
        <v>73</v>
      </c>
      <c r="C10" s="76" t="s">
        <v>72</v>
      </c>
      <c r="D10" s="378">
        <v>0</v>
      </c>
      <c r="E10" s="379">
        <v>0</v>
      </c>
      <c r="F10" s="330">
        <v>0</v>
      </c>
      <c r="G10" s="330">
        <v>0</v>
      </c>
      <c r="H10" s="103"/>
    </row>
    <row r="11" spans="1:8" ht="15" customHeight="1">
      <c r="A11" s="99"/>
      <c r="B11" s="17" t="s">
        <v>71</v>
      </c>
      <c r="C11" s="76" t="s">
        <v>70</v>
      </c>
      <c r="D11" s="378">
        <v>0</v>
      </c>
      <c r="E11" s="379">
        <v>0</v>
      </c>
      <c r="F11" s="330">
        <v>0</v>
      </c>
      <c r="G11" s="330">
        <v>0</v>
      </c>
      <c r="H11" s="103"/>
    </row>
    <row r="12" spans="1:8" ht="15" customHeight="1">
      <c r="A12" s="99"/>
      <c r="B12" s="105">
        <v>3</v>
      </c>
      <c r="C12" s="104" t="s">
        <v>69</v>
      </c>
      <c r="D12" s="380">
        <v>19907.180009999996</v>
      </c>
      <c r="E12" s="390">
        <v>75690.359710000004</v>
      </c>
      <c r="F12" s="375">
        <v>13573.687980000001</v>
      </c>
      <c r="G12" s="375">
        <v>82023.851739999998</v>
      </c>
      <c r="H12" s="103"/>
    </row>
    <row r="13" spans="1:8" ht="15" customHeight="1">
      <c r="A13" s="99"/>
      <c r="B13" s="102">
        <v>4</v>
      </c>
      <c r="C13" s="101" t="s">
        <v>68</v>
      </c>
      <c r="D13" s="381">
        <v>101416.62520999998</v>
      </c>
      <c r="E13" s="382">
        <v>14035860.839350229</v>
      </c>
      <c r="F13" s="100">
        <v>357184.05852999853</v>
      </c>
      <c r="G13" s="100">
        <v>13780093.40603023</v>
      </c>
      <c r="H13" s="95"/>
    </row>
    <row r="14" spans="1:8" ht="13.5" customHeight="1">
      <c r="A14" s="99"/>
      <c r="B14" s="98"/>
      <c r="C14" s="97"/>
      <c r="D14" s="96"/>
      <c r="E14" s="96"/>
      <c r="F14" s="96"/>
      <c r="G14" s="96"/>
      <c r="H14" s="95"/>
    </row>
    <row r="15" spans="1:8" ht="13.5" customHeight="1">
      <c r="A15" s="99"/>
      <c r="B15" s="408" t="s">
        <v>42</v>
      </c>
      <c r="C15" s="408"/>
      <c r="D15" s="408"/>
      <c r="E15" s="408"/>
      <c r="F15" s="27"/>
      <c r="G15" s="27"/>
      <c r="H15" s="95"/>
    </row>
    <row r="16" spans="1:8" ht="5.15" customHeight="1">
      <c r="A16" s="99"/>
      <c r="B16" s="33"/>
      <c r="C16" s="34"/>
      <c r="D16" s="85"/>
      <c r="E16" s="36"/>
      <c r="F16" s="37"/>
      <c r="G16" s="33"/>
      <c r="H16" s="95"/>
    </row>
    <row r="17" spans="1:8" ht="42" customHeight="1">
      <c r="A17" s="99"/>
      <c r="B17" s="409"/>
      <c r="C17" s="409"/>
      <c r="D17" s="409"/>
      <c r="E17" s="409"/>
      <c r="F17" s="409"/>
      <c r="G17" s="38"/>
      <c r="H17" s="95"/>
    </row>
    <row r="18" spans="1:8" ht="5.15" customHeight="1">
      <c r="A18" s="99"/>
      <c r="B18" s="98"/>
      <c r="C18" s="97"/>
      <c r="D18" s="96"/>
      <c r="E18" s="96"/>
      <c r="F18" s="96"/>
      <c r="G18" s="96"/>
      <c r="H18" s="95"/>
    </row>
    <row r="21" spans="1:8" ht="13">
      <c r="E21" s="374"/>
      <c r="F21" s="374"/>
    </row>
    <row r="22" spans="1:8" ht="13">
      <c r="E22" s="374"/>
      <c r="F22" s="374"/>
    </row>
    <row r="24" spans="1:8">
      <c r="E24" s="330"/>
      <c r="F24" s="330"/>
    </row>
  </sheetData>
  <mergeCells count="8">
    <mergeCell ref="B17:F17"/>
    <mergeCell ref="D5:G5"/>
    <mergeCell ref="D6:E6"/>
    <mergeCell ref="F6:F7"/>
    <mergeCell ref="G6:G7"/>
    <mergeCell ref="B7:C7"/>
    <mergeCell ref="B15:C15"/>
    <mergeCell ref="D15:E15"/>
  </mergeCells>
  <conditionalFormatting sqref="C16 C18 C14">
    <cfRule type="cellIs" dxfId="9" priority="3" operator="equal">
      <formula>"ERRO"</formula>
    </cfRule>
    <cfRule type="containsErrors" dxfId="8" priority="4">
      <formula>ISERROR(C14)</formula>
    </cfRule>
  </conditionalFormatting>
  <conditionalFormatting sqref="C13">
    <cfRule type="cellIs" dxfId="7" priority="1" operator="equal">
      <formula>"ERRO"</formula>
    </cfRule>
    <cfRule type="containsErrors" dxfId="6" priority="2">
      <formula>ISERROR(C13)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39997558519241921"/>
    <pageSetUpPr fitToPage="1"/>
  </sheetPr>
  <dimension ref="A1:F21"/>
  <sheetViews>
    <sheetView showGridLines="0" workbookViewId="0">
      <selection activeCell="D6" sqref="D6:D10"/>
    </sheetView>
  </sheetViews>
  <sheetFormatPr defaultColWidth="9.1796875" defaultRowHeight="15" customHeight="1"/>
  <cols>
    <col min="1" max="1" width="3.1796875" style="128" customWidth="1"/>
    <col min="2" max="2" width="2.7265625" style="94" customWidth="1"/>
    <col min="3" max="3" width="72.26953125" style="128" customWidth="1"/>
    <col min="4" max="4" width="15.7265625" style="128" customWidth="1"/>
    <col min="5" max="5" width="9.1796875" style="128"/>
    <col min="6" max="6" width="9.81640625" style="128" bestFit="1" customWidth="1"/>
    <col min="7" max="16384" width="9.1796875" style="128"/>
  </cols>
  <sheetData>
    <row r="1" spans="1:6" s="93" customFormat="1" ht="10">
      <c r="A1" s="142"/>
      <c r="B1" s="142"/>
      <c r="C1" s="142"/>
      <c r="D1" s="142"/>
    </row>
    <row r="2" spans="1:6" s="93" customFormat="1" ht="15" customHeight="1">
      <c r="A2" s="139"/>
      <c r="B2" s="127" t="s">
        <v>92</v>
      </c>
      <c r="C2" s="126"/>
      <c r="D2" s="125"/>
    </row>
    <row r="3" spans="1:6" s="93" customFormat="1" ht="5.15" customHeight="1">
      <c r="A3" s="139"/>
      <c r="B3" s="141"/>
      <c r="C3" s="140"/>
      <c r="D3" s="140"/>
    </row>
    <row r="4" spans="1:6" s="93" customFormat="1" ht="11.5">
      <c r="A4" s="139"/>
      <c r="B4" s="138"/>
      <c r="C4" s="327"/>
      <c r="D4" s="331" t="s">
        <v>156</v>
      </c>
    </row>
    <row r="5" spans="1:6" ht="30" customHeight="1">
      <c r="A5" s="110"/>
      <c r="B5" s="424" t="s">
        <v>91</v>
      </c>
      <c r="C5" s="425"/>
      <c r="D5" s="332" t="s">
        <v>90</v>
      </c>
    </row>
    <row r="6" spans="1:6" ht="15" customHeight="1">
      <c r="A6" s="99"/>
      <c r="B6" s="15">
        <v>1</v>
      </c>
      <c r="C6" s="328" t="s">
        <v>89</v>
      </c>
      <c r="D6" s="393">
        <v>79881.649709999998</v>
      </c>
    </row>
    <row r="7" spans="1:6" ht="15" customHeight="1">
      <c r="A7" s="99"/>
      <c r="B7" s="15">
        <v>2</v>
      </c>
      <c r="C7" s="328" t="s">
        <v>88</v>
      </c>
      <c r="D7" s="393">
        <v>47505.606209999991</v>
      </c>
      <c r="F7" s="137"/>
    </row>
    <row r="8" spans="1:6" ht="15" customHeight="1">
      <c r="A8" s="99"/>
      <c r="B8" s="15">
        <v>3</v>
      </c>
      <c r="C8" s="328" t="s">
        <v>87</v>
      </c>
      <c r="D8" s="393">
        <v>-38864.367260000006</v>
      </c>
    </row>
    <row r="9" spans="1:6" ht="15" customHeight="1">
      <c r="A9" s="99"/>
      <c r="B9" s="17">
        <v>4</v>
      </c>
      <c r="C9" s="328" t="s">
        <v>86</v>
      </c>
      <c r="D9" s="393">
        <v>-7013.4434600000004</v>
      </c>
    </row>
    <row r="10" spans="1:6" ht="15" customHeight="1">
      <c r="A10" s="99"/>
      <c r="B10" s="17">
        <v>5</v>
      </c>
      <c r="C10" s="328" t="s">
        <v>85</v>
      </c>
      <c r="D10" s="393">
        <v>0</v>
      </c>
    </row>
    <row r="11" spans="1:6" s="131" customFormat="1" ht="15" customHeight="1">
      <c r="A11" s="135"/>
      <c r="B11" s="136">
        <v>6</v>
      </c>
      <c r="C11" s="329" t="s">
        <v>84</v>
      </c>
      <c r="D11" s="333">
        <v>81509.445200000002</v>
      </c>
    </row>
    <row r="12" spans="1:6" s="131" customFormat="1" ht="13.5" customHeight="1">
      <c r="A12" s="135"/>
      <c r="B12" s="134"/>
      <c r="C12" s="133"/>
      <c r="D12" s="132"/>
    </row>
    <row r="13" spans="1:6" s="131" customFormat="1" ht="13.5" customHeight="1">
      <c r="A13" s="135"/>
      <c r="B13" s="408" t="s">
        <v>42</v>
      </c>
      <c r="C13" s="408"/>
      <c r="D13" s="27"/>
    </row>
    <row r="14" spans="1:6" s="131" customFormat="1" ht="5.15" customHeight="1">
      <c r="A14" s="135"/>
      <c r="B14" s="33"/>
      <c r="C14" s="34"/>
      <c r="D14" s="85"/>
    </row>
    <row r="15" spans="1:6" s="131" customFormat="1" ht="31.5" customHeight="1">
      <c r="A15" s="135"/>
      <c r="B15" s="409"/>
      <c r="C15" s="409"/>
      <c r="D15" s="409"/>
    </row>
    <row r="16" spans="1:6" s="131" customFormat="1" ht="10.5">
      <c r="A16" s="135"/>
      <c r="B16" s="134"/>
      <c r="C16" s="133"/>
      <c r="D16" s="132"/>
    </row>
    <row r="18" spans="4:4" ht="15" customHeight="1">
      <c r="D18" s="130"/>
    </row>
    <row r="19" spans="4:4" ht="15" customHeight="1">
      <c r="D19" s="130"/>
    </row>
    <row r="21" spans="4:4" ht="15" customHeight="1">
      <c r="D21" s="129"/>
    </row>
  </sheetData>
  <mergeCells count="3">
    <mergeCell ref="B5:C5"/>
    <mergeCell ref="B13:C13"/>
    <mergeCell ref="B15:D15"/>
  </mergeCells>
  <conditionalFormatting sqref="C12 C14 C16">
    <cfRule type="cellIs" dxfId="5" priority="3" operator="equal">
      <formula>"ERRO"</formula>
    </cfRule>
    <cfRule type="containsErrors" dxfId="4" priority="4">
      <formula>ISERROR(C12)</formula>
    </cfRule>
  </conditionalFormatting>
  <conditionalFormatting sqref="D13">
    <cfRule type="cellIs" dxfId="3" priority="1" operator="equal">
      <formula>"ERRO"</formula>
    </cfRule>
    <cfRule type="containsErrors" dxfId="2" priority="2">
      <formula>ISERROR(D13)</formula>
    </cfRule>
  </conditionalFormatting>
  <pageMargins left="0.51181102362204722" right="0.51181102362204722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39997558519241921"/>
    <pageSetUpPr fitToPage="1"/>
  </sheetPr>
  <dimension ref="A1:E16"/>
  <sheetViews>
    <sheetView showGridLines="0" workbookViewId="0">
      <selection activeCell="C9" sqref="C9:D12"/>
    </sheetView>
  </sheetViews>
  <sheetFormatPr defaultColWidth="9.1796875" defaultRowHeight="10"/>
  <cols>
    <col min="1" max="1" width="3.1796875" style="145" customWidth="1"/>
    <col min="2" max="2" width="50.453125" style="143" customWidth="1"/>
    <col min="3" max="4" width="19.26953125" style="144" customWidth="1"/>
    <col min="5" max="5" width="3.1796875" style="143" customWidth="1"/>
    <col min="6" max="16384" width="9.1796875" style="143"/>
  </cols>
  <sheetData>
    <row r="1" spans="1:5" s="186" customFormat="1" ht="11.25" customHeight="1">
      <c r="A1" s="190"/>
      <c r="B1" s="189"/>
      <c r="C1" s="188"/>
      <c r="D1" s="188"/>
      <c r="E1" s="187"/>
    </row>
    <row r="2" spans="1:5" s="182" customFormat="1" ht="15" customHeight="1">
      <c r="A2" s="178"/>
      <c r="B2" s="127" t="s">
        <v>104</v>
      </c>
      <c r="C2" s="126"/>
      <c r="D2" s="126"/>
      <c r="E2" s="183"/>
    </row>
    <row r="3" spans="1:5" s="182" customFormat="1" ht="5.15" customHeight="1">
      <c r="A3" s="178"/>
      <c r="B3" s="185"/>
      <c r="C3" s="184"/>
      <c r="D3" s="184"/>
      <c r="E3" s="183"/>
    </row>
    <row r="4" spans="1:5" s="179" customFormat="1" ht="24" customHeight="1">
      <c r="A4" s="181"/>
      <c r="B4" s="426" t="s">
        <v>103</v>
      </c>
      <c r="C4" s="427"/>
      <c r="D4" s="428"/>
      <c r="E4" s="180"/>
    </row>
    <row r="5" spans="1:5" ht="5.15" customHeight="1">
      <c r="A5" s="178"/>
      <c r="B5" s="177"/>
      <c r="C5" s="176"/>
      <c r="D5" s="175"/>
      <c r="E5" s="174"/>
    </row>
    <row r="6" spans="1:5" s="170" customFormat="1" ht="13.5" customHeight="1">
      <c r="A6" s="173"/>
      <c r="B6" s="172"/>
      <c r="C6" s="429" t="s">
        <v>162</v>
      </c>
      <c r="D6" s="430"/>
      <c r="E6" s="171"/>
    </row>
    <row r="7" spans="1:5" s="164" customFormat="1" ht="12" customHeight="1">
      <c r="A7" s="169"/>
      <c r="B7" s="158"/>
      <c r="C7" s="431" t="s">
        <v>102</v>
      </c>
      <c r="D7" s="432"/>
      <c r="E7" s="168"/>
    </row>
    <row r="8" spans="1:5" s="164" customFormat="1" ht="30" customHeight="1">
      <c r="A8" s="167"/>
      <c r="B8" s="166" t="s">
        <v>101</v>
      </c>
      <c r="C8" s="389" t="s">
        <v>100</v>
      </c>
      <c r="D8" s="385" t="s">
        <v>99</v>
      </c>
      <c r="E8" s="165"/>
    </row>
    <row r="9" spans="1:5" s="151" customFormat="1" ht="15" customHeight="1">
      <c r="A9" s="155"/>
      <c r="B9" s="163" t="s">
        <v>98</v>
      </c>
      <c r="C9" s="394">
        <v>3152887</v>
      </c>
      <c r="D9" s="395">
        <v>463916</v>
      </c>
      <c r="E9" s="152"/>
    </row>
    <row r="10" spans="1:5" s="151" customFormat="1" ht="15" customHeight="1">
      <c r="A10" s="155"/>
      <c r="B10" s="163" t="s">
        <v>97</v>
      </c>
      <c r="C10" s="394">
        <v>2597531</v>
      </c>
      <c r="D10" s="395">
        <v>356769</v>
      </c>
      <c r="E10" s="152"/>
    </row>
    <row r="11" spans="1:5" s="151" customFormat="1" ht="15" customHeight="1">
      <c r="A11" s="155"/>
      <c r="B11" s="163" t="s">
        <v>96</v>
      </c>
      <c r="C11" s="394">
        <v>1441330</v>
      </c>
      <c r="D11" s="395">
        <v>1121491</v>
      </c>
      <c r="E11" s="152"/>
    </row>
    <row r="12" spans="1:5" s="151" customFormat="1" ht="15" customHeight="1">
      <c r="A12" s="155"/>
      <c r="B12" s="163" t="s">
        <v>95</v>
      </c>
      <c r="C12" s="394">
        <v>3748761.54</v>
      </c>
      <c r="D12" s="395">
        <v>1158437</v>
      </c>
      <c r="E12" s="152"/>
    </row>
    <row r="13" spans="1:5" s="160" customFormat="1" ht="15" customHeight="1">
      <c r="A13" s="155"/>
      <c r="B13" s="162" t="s">
        <v>94</v>
      </c>
      <c r="C13" s="194">
        <v>10940509.539999999</v>
      </c>
      <c r="D13" s="388">
        <v>3100613</v>
      </c>
      <c r="E13" s="161"/>
    </row>
    <row r="14" spans="1:5" s="151" customFormat="1" ht="15" customHeight="1">
      <c r="A14" s="159"/>
      <c r="B14" s="158" t="s">
        <v>93</v>
      </c>
      <c r="C14" s="157"/>
      <c r="D14" s="386"/>
      <c r="E14" s="156"/>
    </row>
    <row r="15" spans="1:5" s="151" customFormat="1" ht="15" customHeight="1" thickBot="1">
      <c r="A15" s="155"/>
      <c r="B15" s="154" t="s">
        <v>169</v>
      </c>
      <c r="C15" s="153"/>
      <c r="D15" s="387"/>
      <c r="E15" s="152"/>
    </row>
    <row r="16" spans="1:5" s="146" customFormat="1" ht="13.5" customHeight="1" thickTop="1">
      <c r="A16" s="150"/>
      <c r="B16" s="149"/>
      <c r="C16" s="148"/>
      <c r="D16" s="148"/>
      <c r="E16" s="147"/>
    </row>
  </sheetData>
  <mergeCells count="3">
    <mergeCell ref="B4:D4"/>
    <mergeCell ref="C6:D6"/>
    <mergeCell ref="C7:D7"/>
  </mergeCells>
  <pageMargins left="0.51181102362204722" right="0.51181102362204722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0B85-7101-4F78-9330-9545B8605AB8}">
  <sheetPr>
    <tabColor theme="9" tint="0.39997558519241921"/>
    <pageSetUpPr fitToPage="1"/>
  </sheetPr>
  <dimension ref="A1:C27"/>
  <sheetViews>
    <sheetView showGridLines="0" topLeftCell="A4" workbookViewId="0">
      <selection activeCell="C8" sqref="C8:C11"/>
    </sheetView>
  </sheetViews>
  <sheetFormatPr defaultColWidth="9.1796875" defaultRowHeight="10"/>
  <cols>
    <col min="1" max="1" width="3.1796875" style="145" customWidth="1"/>
    <col min="2" max="2" width="63.453125" style="143" customWidth="1"/>
    <col min="3" max="3" width="30.7265625" style="144" customWidth="1"/>
    <col min="4" max="16384" width="9.1796875" style="191"/>
  </cols>
  <sheetData>
    <row r="1" spans="1:3" s="143" customFormat="1">
      <c r="A1" s="202"/>
      <c r="B1" s="207"/>
      <c r="C1" s="174"/>
    </row>
    <row r="2" spans="1:3" s="143" customFormat="1" ht="15" customHeight="1">
      <c r="A2" s="202"/>
      <c r="B2" s="127" t="s">
        <v>104</v>
      </c>
      <c r="C2" s="126"/>
    </row>
    <row r="3" spans="1:3" s="143" customFormat="1" ht="5.15" customHeight="1">
      <c r="A3" s="202"/>
      <c r="C3" s="201"/>
    </row>
    <row r="4" spans="1:3" s="203" customFormat="1" ht="15" customHeight="1">
      <c r="A4" s="206"/>
      <c r="B4" s="205" t="s">
        <v>105</v>
      </c>
      <c r="C4" s="204"/>
    </row>
    <row r="5" spans="1:3" s="143" customFormat="1" ht="5.15" customHeight="1">
      <c r="A5" s="202"/>
      <c r="C5" s="201"/>
    </row>
    <row r="6" spans="1:3" s="200" customFormat="1" ht="12" customHeight="1">
      <c r="A6" s="169"/>
      <c r="B6" s="158"/>
      <c r="C6" s="196"/>
    </row>
    <row r="7" spans="1:3" s="200" customFormat="1" ht="15.75" customHeight="1">
      <c r="A7" s="167"/>
      <c r="B7" s="166" t="s">
        <v>163</v>
      </c>
      <c r="C7" s="195"/>
    </row>
    <row r="8" spans="1:3" s="199" customFormat="1" ht="15" customHeight="1">
      <c r="A8" s="155"/>
      <c r="B8" s="163" t="s">
        <v>98</v>
      </c>
      <c r="C8" s="394">
        <v>10617</v>
      </c>
    </row>
    <row r="9" spans="1:3" s="199" customFormat="1" ht="15" customHeight="1">
      <c r="A9" s="155"/>
      <c r="B9" s="163" t="s">
        <v>97</v>
      </c>
      <c r="C9" s="394">
        <v>23154</v>
      </c>
    </row>
    <row r="10" spans="1:3" s="199" customFormat="1" ht="15" customHeight="1">
      <c r="A10" s="155"/>
      <c r="B10" s="163" t="s">
        <v>96</v>
      </c>
      <c r="C10" s="394">
        <v>54021</v>
      </c>
    </row>
    <row r="11" spans="1:3" s="199" customFormat="1" ht="15" customHeight="1">
      <c r="A11" s="155"/>
      <c r="B11" s="163" t="s">
        <v>95</v>
      </c>
      <c r="C11" s="394">
        <v>62588</v>
      </c>
    </row>
    <row r="12" spans="1:3" s="199" customFormat="1" ht="15" customHeight="1">
      <c r="A12" s="155"/>
      <c r="B12" s="162" t="s">
        <v>94</v>
      </c>
      <c r="C12" s="194">
        <v>150380</v>
      </c>
    </row>
    <row r="13" spans="1:3" s="199" customFormat="1" ht="15" customHeight="1">
      <c r="A13" s="155"/>
      <c r="B13" s="158" t="s">
        <v>93</v>
      </c>
      <c r="C13" s="193"/>
    </row>
    <row r="14" spans="1:3" s="199" customFormat="1" ht="15" customHeight="1" thickBot="1">
      <c r="A14" s="155"/>
      <c r="B14" s="154" t="s">
        <v>169</v>
      </c>
      <c r="C14" s="192"/>
    </row>
    <row r="15" spans="1:3" ht="12" customHeight="1" thickTop="1">
      <c r="A15" s="150"/>
      <c r="B15" s="198"/>
      <c r="C15" s="197"/>
    </row>
    <row r="16" spans="1:3" ht="12" customHeight="1">
      <c r="A16" s="150"/>
      <c r="B16" s="158"/>
      <c r="C16" s="196"/>
    </row>
    <row r="17" spans="1:3" ht="12" customHeight="1">
      <c r="A17" s="150"/>
      <c r="B17" s="166" t="s">
        <v>164</v>
      </c>
      <c r="C17" s="195"/>
    </row>
    <row r="18" spans="1:3" ht="15" customHeight="1">
      <c r="B18" s="162" t="s">
        <v>94</v>
      </c>
      <c r="C18" s="194">
        <v>359626</v>
      </c>
    </row>
    <row r="19" spans="1:3" ht="15" customHeight="1">
      <c r="B19" s="158" t="s">
        <v>93</v>
      </c>
      <c r="C19" s="193"/>
    </row>
    <row r="20" spans="1:3" ht="15" customHeight="1" thickBot="1">
      <c r="B20" s="154" t="s">
        <v>169</v>
      </c>
      <c r="C20" s="192"/>
    </row>
    <row r="21" spans="1:3" ht="10.5" thickTop="1"/>
    <row r="22" spans="1:3" ht="11.5">
      <c r="B22" s="158"/>
      <c r="C22" s="196"/>
    </row>
    <row r="23" spans="1:3" ht="11.5">
      <c r="B23" s="166" t="s">
        <v>165</v>
      </c>
      <c r="C23" s="195"/>
    </row>
    <row r="24" spans="1:3" ht="15" customHeight="1">
      <c r="B24" s="162" t="s">
        <v>94</v>
      </c>
      <c r="C24" s="194">
        <v>49548</v>
      </c>
    </row>
    <row r="25" spans="1:3" ht="15" customHeight="1">
      <c r="B25" s="158" t="s">
        <v>93</v>
      </c>
      <c r="C25" s="193"/>
    </row>
    <row r="26" spans="1:3" ht="15" customHeight="1" thickBot="1">
      <c r="B26" s="154" t="s">
        <v>169</v>
      </c>
      <c r="C26" s="192"/>
    </row>
    <row r="27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39997558519241921"/>
    <pageSetUpPr fitToPage="1"/>
  </sheetPr>
  <dimension ref="A1:C13"/>
  <sheetViews>
    <sheetView showGridLines="0" workbookViewId="0">
      <selection activeCell="C8" sqref="C8:C12"/>
    </sheetView>
  </sheetViews>
  <sheetFormatPr defaultColWidth="9.1796875" defaultRowHeight="10"/>
  <cols>
    <col min="1" max="1" width="3.1796875" style="145" customWidth="1"/>
    <col min="2" max="2" width="63.453125" style="143" customWidth="1"/>
    <col min="3" max="3" width="30.7265625" style="144" customWidth="1"/>
    <col min="4" max="16384" width="9.1796875" style="191"/>
  </cols>
  <sheetData>
    <row r="1" spans="1:3" s="143" customFormat="1">
      <c r="A1" s="202"/>
      <c r="B1" s="207"/>
      <c r="C1" s="174"/>
    </row>
    <row r="2" spans="1:3" s="143" customFormat="1" ht="15" customHeight="1">
      <c r="A2" s="202"/>
      <c r="B2" s="127" t="s">
        <v>104</v>
      </c>
      <c r="C2" s="126"/>
    </row>
    <row r="3" spans="1:3" s="143" customFormat="1" ht="5.15" customHeight="1">
      <c r="A3" s="202"/>
      <c r="C3" s="201"/>
    </row>
    <row r="4" spans="1:3" s="143" customFormat="1" ht="15" customHeight="1">
      <c r="A4" s="202"/>
      <c r="B4" s="213" t="s">
        <v>111</v>
      </c>
      <c r="C4" s="212"/>
    </row>
    <row r="5" spans="1:3" s="143" customFormat="1" ht="5.15" customHeight="1">
      <c r="A5" s="202"/>
      <c r="B5" s="211"/>
      <c r="C5" s="210"/>
    </row>
    <row r="6" spans="1:3" ht="11.5">
      <c r="B6" s="158"/>
      <c r="C6" s="209"/>
    </row>
    <row r="7" spans="1:3" ht="11.5">
      <c r="B7" s="166" t="s">
        <v>166</v>
      </c>
      <c r="C7" s="208"/>
    </row>
    <row r="8" spans="1:3" ht="15" customHeight="1">
      <c r="B8" s="163" t="s">
        <v>110</v>
      </c>
      <c r="C8" s="396">
        <v>12320</v>
      </c>
    </row>
    <row r="9" spans="1:3" ht="15" customHeight="1">
      <c r="B9" s="163" t="s">
        <v>109</v>
      </c>
      <c r="C9" s="396">
        <v>25053</v>
      </c>
    </row>
    <row r="10" spans="1:3" ht="15" customHeight="1">
      <c r="B10" s="163" t="s">
        <v>108</v>
      </c>
      <c r="C10" s="396">
        <v>31350</v>
      </c>
    </row>
    <row r="11" spans="1:3" ht="15" customHeight="1">
      <c r="B11" s="163" t="s">
        <v>107</v>
      </c>
      <c r="C11" s="396">
        <v>39877</v>
      </c>
    </row>
    <row r="12" spans="1:3" ht="15" customHeight="1" thickBot="1">
      <c r="B12" s="154" t="s">
        <v>106</v>
      </c>
      <c r="C12" s="397">
        <v>41779</v>
      </c>
    </row>
    <row r="13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39997558519241921"/>
    <pageSetUpPr fitToPage="1"/>
  </sheetPr>
  <dimension ref="A1:F13"/>
  <sheetViews>
    <sheetView showGridLines="0" workbookViewId="0">
      <selection activeCell="E10" sqref="E10"/>
    </sheetView>
  </sheetViews>
  <sheetFormatPr defaultColWidth="9.1796875" defaultRowHeight="10"/>
  <cols>
    <col min="1" max="1" width="3.1796875" style="214" customWidth="1"/>
    <col min="2" max="2" width="54.7265625" style="191" customWidth="1"/>
    <col min="3" max="5" width="17.26953125" style="191" customWidth="1"/>
    <col min="6" max="6" width="3.1796875" style="191" customWidth="1"/>
    <col min="7" max="16384" width="9.1796875" style="191"/>
  </cols>
  <sheetData>
    <row r="1" spans="1:6" s="143" customFormat="1">
      <c r="A1" s="202"/>
      <c r="B1" s="174"/>
      <c r="E1" s="174"/>
      <c r="F1" s="174"/>
    </row>
    <row r="2" spans="1:6" s="143" customFormat="1" ht="15" customHeight="1">
      <c r="A2" s="202"/>
      <c r="B2" s="127" t="s">
        <v>104</v>
      </c>
      <c r="C2" s="126"/>
      <c r="D2" s="126"/>
      <c r="E2" s="126"/>
      <c r="F2" s="201"/>
    </row>
    <row r="3" spans="1:6" s="143" customFormat="1" ht="5.15" customHeight="1">
      <c r="A3" s="202"/>
      <c r="C3" s="201"/>
      <c r="D3" s="201"/>
      <c r="E3" s="201"/>
      <c r="F3" s="201"/>
    </row>
    <row r="4" spans="1:6" s="203" customFormat="1" ht="15" customHeight="1">
      <c r="A4" s="206"/>
      <c r="B4" s="213" t="s">
        <v>116</v>
      </c>
      <c r="C4" s="127"/>
      <c r="D4" s="127"/>
      <c r="E4" s="236"/>
      <c r="F4" s="235"/>
    </row>
    <row r="5" spans="1:6" ht="5.15" customHeight="1">
      <c r="A5" s="234"/>
      <c r="B5" s="233"/>
      <c r="C5" s="231"/>
      <c r="D5" s="231"/>
      <c r="E5" s="232"/>
      <c r="F5" s="231"/>
    </row>
    <row r="6" spans="1:6" s="200" customFormat="1" ht="12" customHeight="1">
      <c r="A6" s="230"/>
      <c r="B6" s="434" t="s">
        <v>166</v>
      </c>
      <c r="C6" s="435">
        <v>44531</v>
      </c>
      <c r="D6" s="436"/>
      <c r="E6" s="437"/>
      <c r="F6" s="229"/>
    </row>
    <row r="7" spans="1:6" s="199" customFormat="1" ht="12" customHeight="1">
      <c r="A7" s="228"/>
      <c r="B7" s="434"/>
      <c r="C7" s="438" t="s">
        <v>115</v>
      </c>
      <c r="D7" s="420" t="s">
        <v>114</v>
      </c>
      <c r="E7" s="421" t="s">
        <v>113</v>
      </c>
      <c r="F7" s="227"/>
    </row>
    <row r="8" spans="1:6" s="200" customFormat="1" ht="13.5" customHeight="1">
      <c r="A8" s="226"/>
      <c r="B8" s="434"/>
      <c r="C8" s="438"/>
      <c r="D8" s="420"/>
      <c r="E8" s="421" t="s">
        <v>113</v>
      </c>
      <c r="F8" s="168"/>
    </row>
    <row r="9" spans="1:6" s="199" customFormat="1" ht="15" customHeight="1" thickBot="1">
      <c r="A9" s="225"/>
      <c r="B9" s="224" t="s">
        <v>112</v>
      </c>
      <c r="C9" s="398">
        <v>150381</v>
      </c>
      <c r="D9" s="399">
        <v>81656</v>
      </c>
      <c r="E9" s="400" t="s">
        <v>167</v>
      </c>
      <c r="F9" s="221"/>
    </row>
    <row r="10" spans="1:6" ht="13.5" customHeight="1" thickTop="1">
      <c r="A10" s="223"/>
      <c r="B10" s="222"/>
      <c r="C10" s="221"/>
      <c r="D10" s="221"/>
      <c r="E10" s="221"/>
      <c r="F10" s="221"/>
    </row>
    <row r="11" spans="1:6" s="216" customFormat="1" ht="12" customHeight="1">
      <c r="A11" s="201"/>
      <c r="B11" s="433"/>
      <c r="C11" s="433"/>
      <c r="D11" s="220"/>
      <c r="E11" s="219"/>
      <c r="F11" s="219"/>
    </row>
    <row r="12" spans="1:6" s="216" customFormat="1" ht="12" customHeight="1">
      <c r="A12" s="218"/>
      <c r="B12" s="217"/>
      <c r="C12" s="217"/>
      <c r="D12" s="217"/>
      <c r="E12" s="217"/>
      <c r="F12" s="217"/>
    </row>
    <row r="13" spans="1:6" ht="12" customHeight="1">
      <c r="B13" s="215"/>
    </row>
  </sheetData>
  <mergeCells count="6">
    <mergeCell ref="B11:C11"/>
    <mergeCell ref="B6:B8"/>
    <mergeCell ref="C6:E6"/>
    <mergeCell ref="C7:C8"/>
    <mergeCell ref="D7:D8"/>
    <mergeCell ref="E7:E8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39997558519241921"/>
  </sheetPr>
  <dimension ref="A1:D14"/>
  <sheetViews>
    <sheetView showGridLines="0" workbookViewId="0">
      <selection activeCell="C7" sqref="C7:C11"/>
    </sheetView>
  </sheetViews>
  <sheetFormatPr defaultColWidth="9.1796875" defaultRowHeight="25" customHeight="1"/>
  <cols>
    <col min="1" max="1" width="3.1796875" style="231" customWidth="1"/>
    <col min="2" max="2" width="50.81640625" style="191" customWidth="1"/>
    <col min="3" max="3" width="25.453125" style="239" customWidth="1"/>
    <col min="4" max="4" width="2" style="238" customWidth="1"/>
    <col min="5" max="16384" width="9.1796875" style="237"/>
  </cols>
  <sheetData>
    <row r="1" spans="1:4" s="143" customFormat="1" ht="10">
      <c r="A1" s="202"/>
      <c r="B1" s="174"/>
      <c r="D1" s="238"/>
    </row>
    <row r="2" spans="1:4" s="143" customFormat="1" ht="15" customHeight="1">
      <c r="A2" s="202"/>
      <c r="B2" s="127" t="s">
        <v>104</v>
      </c>
      <c r="C2" s="126"/>
      <c r="D2" s="238"/>
    </row>
    <row r="3" spans="1:4" s="143" customFormat="1" ht="4" customHeight="1">
      <c r="A3" s="202"/>
      <c r="B3" s="201"/>
      <c r="C3" s="201"/>
      <c r="D3" s="238"/>
    </row>
    <row r="4" spans="1:4" s="143" customFormat="1" ht="15" customHeight="1">
      <c r="A4" s="202"/>
      <c r="B4" s="213" t="s">
        <v>123</v>
      </c>
      <c r="C4" s="236"/>
      <c r="D4" s="238"/>
    </row>
    <row r="5" spans="1:4" ht="5.15" customHeight="1">
      <c r="A5" s="254"/>
      <c r="B5" s="253"/>
      <c r="C5" s="252"/>
    </row>
    <row r="6" spans="1:4" s="248" customFormat="1" ht="15" customHeight="1">
      <c r="A6" s="251"/>
      <c r="B6" s="213" t="s">
        <v>122</v>
      </c>
      <c r="C6" s="250" t="s">
        <v>162</v>
      </c>
      <c r="D6" s="249"/>
    </row>
    <row r="7" spans="1:4" ht="15" customHeight="1">
      <c r="A7" s="242"/>
      <c r="B7" s="246" t="s">
        <v>121</v>
      </c>
      <c r="C7" s="401">
        <v>1.6E-2</v>
      </c>
    </row>
    <row r="8" spans="1:4" ht="15" customHeight="1">
      <c r="A8" s="242"/>
      <c r="B8" s="247" t="s">
        <v>120</v>
      </c>
      <c r="C8" s="401">
        <v>0.114</v>
      </c>
    </row>
    <row r="9" spans="1:4" ht="15" customHeight="1">
      <c r="A9" s="242"/>
      <c r="B9" s="247" t="s">
        <v>119</v>
      </c>
      <c r="C9" s="401">
        <v>0.184</v>
      </c>
    </row>
    <row r="10" spans="1:4" ht="15" customHeight="1">
      <c r="A10" s="242"/>
      <c r="B10" s="246" t="s">
        <v>118</v>
      </c>
      <c r="C10" s="401">
        <v>0.29299999999999998</v>
      </c>
    </row>
    <row r="11" spans="1:4" ht="15" customHeight="1" thickBot="1">
      <c r="A11" s="242"/>
      <c r="B11" s="245" t="s">
        <v>117</v>
      </c>
      <c r="C11" s="402">
        <v>0.39700000000000002</v>
      </c>
    </row>
    <row r="12" spans="1:4" ht="13.5" customHeight="1" thickTop="1">
      <c r="A12" s="242"/>
      <c r="B12" s="244"/>
      <c r="C12" s="243"/>
    </row>
    <row r="13" spans="1:4" ht="12" customHeight="1">
      <c r="A13" s="242"/>
      <c r="B13" s="433"/>
      <c r="C13" s="433"/>
    </row>
    <row r="14" spans="1:4" ht="12" customHeight="1">
      <c r="A14" s="241"/>
      <c r="B14" s="241"/>
      <c r="C14" s="240"/>
    </row>
  </sheetData>
  <mergeCells count="1"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KM1</vt:lpstr>
      <vt:lpstr>OV1</vt:lpstr>
      <vt:lpstr>CR1</vt:lpstr>
      <vt:lpstr>CR2</vt:lpstr>
      <vt:lpstr>CRBa</vt:lpstr>
      <vt:lpstr>CRBb</vt:lpstr>
      <vt:lpstr>CRBc</vt:lpstr>
      <vt:lpstr>CRBd</vt:lpstr>
      <vt:lpstr>CRBe</vt:lpstr>
      <vt:lpstr>MR1</vt:lpstr>
      <vt:lpstr>IRRBB1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2021-11-25T17:46:25Z</cp:lastPrinted>
  <dcterms:created xsi:type="dcterms:W3CDTF">2021-03-31T22:55:02Z</dcterms:created>
  <dcterms:modified xsi:type="dcterms:W3CDTF">2022-03-29T17:04:25Z</dcterms:modified>
</cp:coreProperties>
</file>