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35" windowWidth="14940" windowHeight="8520" activeTab="0"/>
  </bookViews>
  <sheets>
    <sheet name="A3" sheetId="1" r:id="rId1"/>
  </sheets>
  <definedNames>
    <definedName name="_xlnm.Print_Area" localSheetId="0">'A3'!$A$1:$O$50</definedName>
  </definedNames>
  <calcPr fullCalcOnLoad="1"/>
</workbook>
</file>

<file path=xl/sharedStrings.xml><?xml version="1.0" encoding="utf-8"?>
<sst xmlns="http://schemas.openxmlformats.org/spreadsheetml/2006/main" count="49" uniqueCount="41">
  <si>
    <t>UNID.</t>
  </si>
  <si>
    <t>QUANT.</t>
  </si>
  <si>
    <t>%</t>
  </si>
  <si>
    <t>FONTE DE RECURSOS</t>
  </si>
  <si>
    <t>CONTRATADO</t>
  </si>
  <si>
    <t>EXECUTADO</t>
  </si>
  <si>
    <t>NO PERÍODO</t>
  </si>
  <si>
    <t>Atesto que os serviços foram executados conforme projetos aprovados</t>
  </si>
  <si>
    <t>Atesto que os serviços foram executados e aceitos</t>
  </si>
  <si>
    <t>Medição aprovada para liberação</t>
  </si>
  <si>
    <t>SERVIÇOS LICITADOS</t>
  </si>
  <si>
    <t>CONTRAPARTIDA:</t>
  </si>
  <si>
    <t>TOTAL DA OBRA:</t>
  </si>
  <si>
    <t>Responsável Técnico pela Fiscalização</t>
  </si>
  <si>
    <t>DATA INÍCIO DA OBRA:</t>
  </si>
  <si>
    <t>PRAZO DE EXECUÇÃO</t>
  </si>
  <si>
    <t>ACUMULADO TOTAL</t>
  </si>
  <si>
    <t>DESCRIÇÃO</t>
  </si>
  <si>
    <t>TOTAL GERAL DA OBRA:</t>
  </si>
  <si>
    <t xml:space="preserve"> </t>
  </si>
  <si>
    <t xml:space="preserve">ITENS </t>
  </si>
  <si>
    <t>Responsável Técnico pela Execução</t>
  </si>
  <si>
    <t>Nº da Medição</t>
  </si>
  <si>
    <t>MUNICÍPIO:</t>
  </si>
  <si>
    <t>PROJETO:</t>
  </si>
  <si>
    <t>EMPRESA EXECUTORA:</t>
  </si>
  <si>
    <t>Medição Atual (R$)</t>
  </si>
  <si>
    <t>Número medições</t>
  </si>
  <si>
    <t>Período da Medição</t>
  </si>
  <si>
    <t>VALOR CONTRATO</t>
  </si>
  <si>
    <t>ACUMULADO NAS MEDIÇÕES ANTERIORES</t>
  </si>
  <si>
    <t>Engenheiro do BRDE</t>
  </si>
  <si>
    <t>PLANILHA DE MEDIÇÃO</t>
  </si>
  <si>
    <t>Planilha de Medição - A3</t>
  </si>
  <si>
    <t>FUNDAM:</t>
  </si>
  <si>
    <t>PREÇO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</si>
  <si>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</si>
  <si>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Observações:</t>
  </si>
  <si>
    <t>Local e Data:</t>
  </si>
  <si>
    <r>
      <t xml:space="preserve">1 - As células em amarelo preencher conforme </t>
    </r>
    <r>
      <rPr>
        <b/>
        <sz val="12"/>
        <rFont val="Arial"/>
        <family val="2"/>
      </rPr>
      <t>licitação</t>
    </r>
    <r>
      <rPr>
        <sz val="12"/>
        <rFont val="Arial"/>
        <family val="2"/>
      </rPr>
      <t xml:space="preserve"> da obra. </t>
    </r>
    <r>
      <rPr>
        <b/>
        <sz val="12"/>
        <rFont val="Arial"/>
        <family val="2"/>
      </rPr>
      <t xml:space="preserve">                                                                                                      </t>
    </r>
    <r>
      <rPr>
        <sz val="12"/>
        <rFont val="Arial"/>
        <family val="2"/>
      </rPr>
      <t xml:space="preserve">2- As células em verde preencher conforme depósitos efetuados;                                                                                                   3- As células em azul preencher de acordo com medição atual e quantidades acumuladas de medições anteriores;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4 - Deve ser preenchida uma planilha para cada rua.</t>
    </r>
  </si>
  <si>
    <t>% no Contrato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</si>
</sst>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0.0%"/>
    <numFmt numFmtId="186" formatCode="[$-416]dddd\,\ d&quot; de &quot;mmmm&quot; de &quot;yyyy"/>
  </numFmts>
  <fonts count="52"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170" fontId="0" fillId="0" borderId="10" xfId="47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170" fontId="0" fillId="0" borderId="10" xfId="47" applyFont="1" applyBorder="1" applyAlignment="1">
      <alignment horizontal="center"/>
    </xf>
    <xf numFmtId="170" fontId="10" fillId="33" borderId="10" xfId="47" applyFon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2" fontId="0" fillId="0" borderId="10" xfId="47" applyNumberFormat="1" applyFont="1" applyBorder="1" applyAlignment="1">
      <alignment horizontal="center"/>
    </xf>
    <xf numFmtId="10" fontId="0" fillId="0" borderId="11" xfId="62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62" applyNumberFormat="1" applyFont="1" applyBorder="1" applyAlignment="1">
      <alignment/>
    </xf>
    <xf numFmtId="0" fontId="0" fillId="33" borderId="12" xfId="0" applyFont="1" applyFill="1" applyBorder="1" applyAlignment="1">
      <alignment vertical="center"/>
    </xf>
    <xf numFmtId="170" fontId="0" fillId="0" borderId="13" xfId="47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justify" vertical="top" wrapText="1"/>
    </xf>
    <xf numFmtId="0" fontId="0" fillId="34" borderId="10" xfId="0" applyFill="1" applyBorder="1" applyAlignment="1">
      <alignment horizontal="center"/>
    </xf>
    <xf numFmtId="171" fontId="0" fillId="34" borderId="10" xfId="62" applyFont="1" applyFill="1" applyBorder="1" applyAlignment="1" quotePrefix="1">
      <alignment horizontal="center"/>
    </xf>
    <xf numFmtId="170" fontId="0" fillId="34" borderId="10" xfId="47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71" fontId="0" fillId="35" borderId="10" xfId="62" applyFont="1" applyFill="1" applyBorder="1" applyAlignment="1">
      <alignment/>
    </xf>
    <xf numFmtId="171" fontId="0" fillId="35" borderId="10" xfId="62" applyFont="1" applyFill="1" applyBorder="1" applyAlignment="1">
      <alignment horizontal="center"/>
    </xf>
    <xf numFmtId="2" fontId="0" fillId="35" borderId="11" xfId="62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170" fontId="10" fillId="33" borderId="13" xfId="47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10" xfId="0" applyFont="1" applyBorder="1" applyAlignment="1">
      <alignment horizontal="center"/>
    </xf>
    <xf numFmtId="170" fontId="0" fillId="36" borderId="11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 horizontal="center"/>
    </xf>
    <xf numFmtId="170" fontId="8" fillId="0" borderId="10" xfId="47" applyFont="1" applyBorder="1" applyAlignment="1">
      <alignment wrapText="1"/>
    </xf>
    <xf numFmtId="171" fontId="0" fillId="33" borderId="11" xfId="62" applyFont="1" applyFill="1" applyBorder="1" applyAlignment="1">
      <alignment horizontal="center"/>
    </xf>
    <xf numFmtId="171" fontId="0" fillId="33" borderId="18" xfId="62" applyFont="1" applyFill="1" applyBorder="1" applyAlignment="1">
      <alignment horizontal="center"/>
    </xf>
    <xf numFmtId="166" fontId="10" fillId="33" borderId="11" xfId="47" applyNumberFormat="1" applyFont="1" applyFill="1" applyBorder="1" applyAlignment="1">
      <alignment horizontal="center"/>
    </xf>
    <xf numFmtId="166" fontId="10" fillId="33" borderId="18" xfId="47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6" fontId="10" fillId="33" borderId="16" xfId="47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0" fontId="0" fillId="36" borderId="10" xfId="47" applyFont="1" applyFill="1" applyBorder="1" applyAlignment="1">
      <alignment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7" xfId="0" applyFill="1" applyBorder="1" applyAlignment="1">
      <alignment horizontal="center" vertical="top" wrapText="1"/>
    </xf>
    <xf numFmtId="0" fontId="0" fillId="33" borderId="23" xfId="0" applyFill="1" applyBorder="1" applyAlignment="1">
      <alignment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42" xfId="0" applyFill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1" xfId="47" applyFont="1" applyBorder="1" applyAlignment="1">
      <alignment horizontal="center" wrapText="1"/>
    </xf>
    <xf numFmtId="170" fontId="0" fillId="0" borderId="16" xfId="47" applyFont="1" applyBorder="1" applyAlignment="1">
      <alignment horizontal="center" wrapText="1"/>
    </xf>
    <xf numFmtId="170" fontId="0" fillId="0" borderId="18" xfId="47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4" fontId="5" fillId="0" borderId="25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P52"/>
  <sheetViews>
    <sheetView showGridLines="0" tabSelected="1" view="pageBreakPreview" zoomScale="65" zoomScaleNormal="75" zoomScaleSheetLayoutView="65" zoomScalePageLayoutView="0" workbookViewId="0" topLeftCell="A1">
      <selection activeCell="S18" sqref="S18"/>
    </sheetView>
  </sheetViews>
  <sheetFormatPr defaultColWidth="9.140625" defaultRowHeight="12.75"/>
  <cols>
    <col min="1" max="1" width="10.7109375" style="0" customWidth="1"/>
    <col min="2" max="2" width="43.57421875" style="0" customWidth="1"/>
    <col min="3" max="3" width="6.28125" style="2" customWidth="1"/>
    <col min="4" max="4" width="9.7109375" style="2" customWidth="1"/>
    <col min="5" max="5" width="10.57421875" style="2" customWidth="1"/>
    <col min="6" max="6" width="20.140625" style="2" bestFit="1" customWidth="1"/>
    <col min="7" max="8" width="9.7109375" style="2" customWidth="1"/>
    <col min="9" max="9" width="19.57421875" style="2" customWidth="1"/>
    <col min="10" max="11" width="10.00390625" style="2" customWidth="1"/>
    <col min="12" max="12" width="16.28125" style="2" customWidth="1"/>
    <col min="13" max="13" width="13.7109375" style="5" customWidth="1"/>
    <col min="14" max="14" width="19.28125" style="5" customWidth="1"/>
    <col min="15" max="15" width="19.140625" style="5" customWidth="1"/>
    <col min="16" max="16384" width="9.140625" style="5" customWidth="1"/>
  </cols>
  <sheetData>
    <row r="1" spans="1:15" ht="36" customHeight="1">
      <c r="A1" s="94"/>
      <c r="B1" s="95"/>
      <c r="C1" s="60" t="s">
        <v>23</v>
      </c>
      <c r="D1" s="60"/>
      <c r="E1" s="60"/>
      <c r="F1" s="128"/>
      <c r="G1" s="128"/>
      <c r="H1" s="128"/>
      <c r="I1" s="128"/>
      <c r="J1" s="128"/>
      <c r="K1" s="128"/>
      <c r="L1" s="128"/>
      <c r="M1" s="61" t="s">
        <v>22</v>
      </c>
      <c r="N1" s="107"/>
      <c r="O1" s="55" t="s">
        <v>33</v>
      </c>
    </row>
    <row r="2" spans="1:16" ht="26.25" customHeight="1">
      <c r="A2" s="96"/>
      <c r="B2" s="97"/>
      <c r="C2" s="59" t="s">
        <v>24</v>
      </c>
      <c r="D2" s="59"/>
      <c r="E2" s="59"/>
      <c r="F2" s="130"/>
      <c r="G2" s="131"/>
      <c r="H2" s="131"/>
      <c r="I2" s="131"/>
      <c r="J2" s="131"/>
      <c r="K2" s="131"/>
      <c r="L2" s="132"/>
      <c r="M2" s="62"/>
      <c r="N2" s="108"/>
      <c r="O2" s="56"/>
      <c r="P2" s="1"/>
    </row>
    <row r="3" spans="1:16" ht="29.25" customHeight="1">
      <c r="A3" s="126" t="s">
        <v>32</v>
      </c>
      <c r="B3" s="127"/>
      <c r="C3" s="106" t="s">
        <v>25</v>
      </c>
      <c r="D3" s="106"/>
      <c r="E3" s="106"/>
      <c r="F3" s="129"/>
      <c r="G3" s="129"/>
      <c r="H3" s="129"/>
      <c r="I3" s="129"/>
      <c r="J3" s="129"/>
      <c r="K3" s="129"/>
      <c r="L3" s="129"/>
      <c r="M3" s="62"/>
      <c r="N3" s="109"/>
      <c r="O3" s="56"/>
      <c r="P3" s="1"/>
    </row>
    <row r="4" spans="1:16" ht="19.5" customHeight="1">
      <c r="A4" s="133" t="s">
        <v>37</v>
      </c>
      <c r="B4" s="134"/>
      <c r="C4" s="134"/>
      <c r="D4" s="134"/>
      <c r="E4" s="134"/>
      <c r="F4" s="134"/>
      <c r="G4" s="138" t="s">
        <v>14</v>
      </c>
      <c r="H4" s="139"/>
      <c r="I4" s="98"/>
      <c r="J4" s="142" t="s">
        <v>15</v>
      </c>
      <c r="K4" s="57"/>
      <c r="L4" s="113" t="s">
        <v>27</v>
      </c>
      <c r="M4" s="152"/>
      <c r="N4" s="154" t="s">
        <v>28</v>
      </c>
      <c r="O4" s="115"/>
      <c r="P4" s="3"/>
    </row>
    <row r="5" spans="1:16" ht="20.25" customHeight="1">
      <c r="A5" s="146" t="s">
        <v>39</v>
      </c>
      <c r="B5" s="147"/>
      <c r="C5" s="147"/>
      <c r="D5" s="147"/>
      <c r="E5" s="147"/>
      <c r="F5" s="148"/>
      <c r="G5" s="140"/>
      <c r="H5" s="141"/>
      <c r="I5" s="99"/>
      <c r="J5" s="143"/>
      <c r="K5" s="58"/>
      <c r="L5" s="113"/>
      <c r="M5" s="153"/>
      <c r="N5" s="155"/>
      <c r="O5" s="116"/>
      <c r="P5" s="4"/>
    </row>
    <row r="6" spans="1:15" ht="20.25" customHeight="1">
      <c r="A6" s="146"/>
      <c r="B6" s="147"/>
      <c r="C6" s="147"/>
      <c r="D6" s="147"/>
      <c r="E6" s="147"/>
      <c r="F6" s="148"/>
      <c r="G6" s="69" t="s">
        <v>3</v>
      </c>
      <c r="H6" s="70"/>
      <c r="I6" s="71"/>
      <c r="J6" s="70" t="s">
        <v>29</v>
      </c>
      <c r="K6" s="70"/>
      <c r="L6" s="70"/>
      <c r="M6" s="39" t="s">
        <v>40</v>
      </c>
      <c r="N6" s="81" t="s">
        <v>26</v>
      </c>
      <c r="O6" s="82"/>
    </row>
    <row r="7" spans="1:15" ht="21" customHeight="1">
      <c r="A7" s="146"/>
      <c r="B7" s="147"/>
      <c r="C7" s="147"/>
      <c r="D7" s="147"/>
      <c r="E7" s="147"/>
      <c r="F7" s="148"/>
      <c r="G7" s="100" t="s">
        <v>34</v>
      </c>
      <c r="H7" s="101"/>
      <c r="I7" s="102"/>
      <c r="J7" s="75">
        <v>0</v>
      </c>
      <c r="K7" s="75"/>
      <c r="L7" s="75"/>
      <c r="M7" s="41" t="e">
        <f>+J7/J9</f>
        <v>#DIV/0!</v>
      </c>
      <c r="N7" s="40">
        <v>0</v>
      </c>
      <c r="O7" s="41" t="e">
        <f>+N7/N9</f>
        <v>#DIV/0!</v>
      </c>
    </row>
    <row r="8" spans="1:15" ht="20.25" customHeight="1">
      <c r="A8" s="146"/>
      <c r="B8" s="147"/>
      <c r="C8" s="147"/>
      <c r="D8" s="147"/>
      <c r="E8" s="147"/>
      <c r="F8" s="148"/>
      <c r="G8" s="100" t="s">
        <v>11</v>
      </c>
      <c r="H8" s="101"/>
      <c r="I8" s="102"/>
      <c r="J8" s="75">
        <v>0</v>
      </c>
      <c r="K8" s="75"/>
      <c r="L8" s="75"/>
      <c r="M8" s="41" t="e">
        <f>+J8/J9</f>
        <v>#DIV/0!</v>
      </c>
      <c r="N8" s="40">
        <v>0</v>
      </c>
      <c r="O8" s="41" t="e">
        <f>+N8/N9</f>
        <v>#DIV/0!</v>
      </c>
    </row>
    <row r="9" spans="1:15" ht="21" customHeight="1">
      <c r="A9" s="149"/>
      <c r="B9" s="150"/>
      <c r="C9" s="150"/>
      <c r="D9" s="150"/>
      <c r="E9" s="150"/>
      <c r="F9" s="151"/>
      <c r="G9" s="100" t="s">
        <v>12</v>
      </c>
      <c r="H9" s="101"/>
      <c r="I9" s="102"/>
      <c r="J9" s="103">
        <f>IF((J8+J7)=F44,(J7+J8),"Não fecha com total da obra")</f>
        <v>0</v>
      </c>
      <c r="K9" s="104"/>
      <c r="L9" s="105"/>
      <c r="M9" s="41" t="e">
        <f>M7+M8</f>
        <v>#DIV/0!</v>
      </c>
      <c r="N9" s="42">
        <f>IF((N8+N7)=I44,(N8+N7),"Não fecha com total da medição")</f>
        <v>0</v>
      </c>
      <c r="O9" s="41" t="e">
        <f>+O8+O7</f>
        <v>#DIV/0!</v>
      </c>
    </row>
    <row r="10" spans="1:15" ht="12.75" customHeight="1" thickBot="1">
      <c r="A10" s="117" t="s">
        <v>20</v>
      </c>
      <c r="B10" s="135" t="s">
        <v>10</v>
      </c>
      <c r="C10" s="120" t="s">
        <v>4</v>
      </c>
      <c r="D10" s="121"/>
      <c r="E10" s="121"/>
      <c r="F10" s="122"/>
      <c r="G10" s="47" t="s">
        <v>5</v>
      </c>
      <c r="H10" s="47"/>
      <c r="I10" s="47"/>
      <c r="J10" s="47"/>
      <c r="K10" s="47"/>
      <c r="L10" s="47"/>
      <c r="M10" s="47"/>
      <c r="N10" s="47"/>
      <c r="O10" s="114"/>
    </row>
    <row r="11" spans="1:15" ht="35.25" customHeight="1" thickBot="1" thickTop="1">
      <c r="A11" s="118"/>
      <c r="B11" s="136"/>
      <c r="C11" s="123"/>
      <c r="D11" s="124"/>
      <c r="E11" s="124"/>
      <c r="F11" s="125"/>
      <c r="G11" s="47" t="s">
        <v>6</v>
      </c>
      <c r="H11" s="47"/>
      <c r="I11" s="48"/>
      <c r="J11" s="144" t="s">
        <v>30</v>
      </c>
      <c r="K11" s="145"/>
      <c r="L11" s="145"/>
      <c r="M11" s="47" t="s">
        <v>16</v>
      </c>
      <c r="N11" s="47"/>
      <c r="O11" s="114"/>
    </row>
    <row r="12" spans="1:15" ht="23.25" thickTop="1">
      <c r="A12" s="119"/>
      <c r="B12" s="137"/>
      <c r="C12" s="6" t="s">
        <v>0</v>
      </c>
      <c r="D12" s="6" t="s">
        <v>1</v>
      </c>
      <c r="E12" s="6" t="s">
        <v>36</v>
      </c>
      <c r="F12" s="6" t="s">
        <v>35</v>
      </c>
      <c r="G12" s="6" t="s">
        <v>1</v>
      </c>
      <c r="H12" s="9" t="s">
        <v>2</v>
      </c>
      <c r="I12" s="6" t="s">
        <v>35</v>
      </c>
      <c r="J12" s="6" t="s">
        <v>1</v>
      </c>
      <c r="K12" s="9" t="s">
        <v>2</v>
      </c>
      <c r="L12" s="6" t="s">
        <v>35</v>
      </c>
      <c r="M12" s="6" t="s">
        <v>1</v>
      </c>
      <c r="N12" s="6" t="s">
        <v>2</v>
      </c>
      <c r="O12" s="20" t="s">
        <v>35</v>
      </c>
    </row>
    <row r="13" spans="1:15" ht="12.75" customHeight="1">
      <c r="A13" s="18">
        <v>1</v>
      </c>
      <c r="B13" s="10" t="s">
        <v>17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</row>
    <row r="14" spans="1:15" ht="14.25" customHeight="1">
      <c r="A14" s="21"/>
      <c r="B14" s="22"/>
      <c r="C14" s="23"/>
      <c r="D14" s="24"/>
      <c r="E14" s="25"/>
      <c r="F14" s="11">
        <f>ROUND($D14*$E14,2)</f>
        <v>0</v>
      </c>
      <c r="G14" s="31"/>
      <c r="H14" s="17" t="e">
        <f>G14/D14</f>
        <v>#DIV/0!</v>
      </c>
      <c r="I14" s="8">
        <f>ROUND($G14*$E14,2)</f>
        <v>0</v>
      </c>
      <c r="J14" s="33"/>
      <c r="K14" s="15" t="e">
        <f aca="true" t="shared" si="0" ref="K14:K19">J14/D14</f>
        <v>#DIV/0!</v>
      </c>
      <c r="L14" s="14">
        <f>J14*$E14</f>
        <v>0</v>
      </c>
      <c r="M14" s="13">
        <f>J14+G14</f>
        <v>0</v>
      </c>
      <c r="N14" s="16" t="e">
        <f>H14+K14</f>
        <v>#DIV/0!</v>
      </c>
      <c r="O14" s="19">
        <f aca="true" t="shared" si="1" ref="O14:O42">ROUND($M14*$E14,2)</f>
        <v>0</v>
      </c>
    </row>
    <row r="15" spans="1:15" ht="14.25" customHeight="1">
      <c r="A15" s="21"/>
      <c r="B15" s="22"/>
      <c r="C15" s="23"/>
      <c r="D15" s="24"/>
      <c r="E15" s="25"/>
      <c r="F15" s="11">
        <f>ROUND($D15*$E15,2)</f>
        <v>0</v>
      </c>
      <c r="G15" s="32"/>
      <c r="H15" s="17" t="e">
        <f aca="true" t="shared" si="2" ref="H15:H31">G15/D15</f>
        <v>#DIV/0!</v>
      </c>
      <c r="I15" s="8">
        <f aca="true" t="shared" si="3" ref="I15:I42">ROUND($G15*$E15,2)</f>
        <v>0</v>
      </c>
      <c r="J15" s="33"/>
      <c r="K15" s="15" t="e">
        <f t="shared" si="0"/>
        <v>#DIV/0!</v>
      </c>
      <c r="L15" s="14">
        <f aca="true" t="shared" si="4" ref="L15:L31">J15*$E15</f>
        <v>0</v>
      </c>
      <c r="M15" s="13">
        <f aca="true" t="shared" si="5" ref="M15:M31">J15+G15</f>
        <v>0</v>
      </c>
      <c r="N15" s="16" t="e">
        <f aca="true" t="shared" si="6" ref="N15:N31">H15+K15</f>
        <v>#DIV/0!</v>
      </c>
      <c r="O15" s="19">
        <f t="shared" si="1"/>
        <v>0</v>
      </c>
    </row>
    <row r="16" spans="1:15" ht="14.25" customHeight="1">
      <c r="A16" s="21"/>
      <c r="B16" s="22"/>
      <c r="C16" s="23"/>
      <c r="D16" s="24"/>
      <c r="E16" s="25"/>
      <c r="F16" s="11">
        <f aca="true" t="shared" si="7" ref="F16:F31">ROUND($D16*$E16,2)</f>
        <v>0</v>
      </c>
      <c r="G16" s="32"/>
      <c r="H16" s="17" t="e">
        <f t="shared" si="2"/>
        <v>#DIV/0!</v>
      </c>
      <c r="I16" s="8">
        <f t="shared" si="3"/>
        <v>0</v>
      </c>
      <c r="J16" s="34"/>
      <c r="K16" s="15" t="e">
        <f t="shared" si="0"/>
        <v>#DIV/0!</v>
      </c>
      <c r="L16" s="14">
        <f t="shared" si="4"/>
        <v>0</v>
      </c>
      <c r="M16" s="13">
        <f t="shared" si="5"/>
        <v>0</v>
      </c>
      <c r="N16" s="16" t="e">
        <f t="shared" si="6"/>
        <v>#DIV/0!</v>
      </c>
      <c r="O16" s="19">
        <f t="shared" si="1"/>
        <v>0</v>
      </c>
    </row>
    <row r="17" spans="1:15" ht="14.25" customHeight="1">
      <c r="A17" s="21"/>
      <c r="B17" s="22"/>
      <c r="C17" s="23"/>
      <c r="D17" s="24"/>
      <c r="E17" s="25"/>
      <c r="F17" s="11">
        <f t="shared" si="7"/>
        <v>0</v>
      </c>
      <c r="G17" s="32"/>
      <c r="H17" s="17" t="e">
        <f t="shared" si="2"/>
        <v>#DIV/0!</v>
      </c>
      <c r="I17" s="8">
        <f t="shared" si="3"/>
        <v>0</v>
      </c>
      <c r="J17" s="33"/>
      <c r="K17" s="15" t="e">
        <f t="shared" si="0"/>
        <v>#DIV/0!</v>
      </c>
      <c r="L17" s="14">
        <f t="shared" si="4"/>
        <v>0</v>
      </c>
      <c r="M17" s="13">
        <f t="shared" si="5"/>
        <v>0</v>
      </c>
      <c r="N17" s="16" t="e">
        <f t="shared" si="6"/>
        <v>#DIV/0!</v>
      </c>
      <c r="O17" s="19">
        <f t="shared" si="1"/>
        <v>0</v>
      </c>
    </row>
    <row r="18" spans="1:15" ht="14.25" customHeight="1">
      <c r="A18" s="21"/>
      <c r="B18" s="22"/>
      <c r="C18" s="23"/>
      <c r="D18" s="24"/>
      <c r="E18" s="25"/>
      <c r="F18" s="11">
        <f t="shared" si="7"/>
        <v>0</v>
      </c>
      <c r="G18" s="32"/>
      <c r="H18" s="17" t="e">
        <f t="shared" si="2"/>
        <v>#DIV/0!</v>
      </c>
      <c r="I18" s="8">
        <f t="shared" si="3"/>
        <v>0</v>
      </c>
      <c r="J18" s="33"/>
      <c r="K18" s="15" t="e">
        <f t="shared" si="0"/>
        <v>#DIV/0!</v>
      </c>
      <c r="L18" s="14">
        <f t="shared" si="4"/>
        <v>0</v>
      </c>
      <c r="M18" s="13">
        <f t="shared" si="5"/>
        <v>0</v>
      </c>
      <c r="N18" s="16" t="e">
        <f t="shared" si="6"/>
        <v>#DIV/0!</v>
      </c>
      <c r="O18" s="19">
        <f t="shared" si="1"/>
        <v>0</v>
      </c>
    </row>
    <row r="19" spans="1:15" ht="14.25" customHeight="1">
      <c r="A19" s="21"/>
      <c r="B19" s="22"/>
      <c r="C19" s="23"/>
      <c r="D19" s="24"/>
      <c r="E19" s="25"/>
      <c r="F19" s="11">
        <f t="shared" si="7"/>
        <v>0</v>
      </c>
      <c r="G19" s="32"/>
      <c r="H19" s="17" t="e">
        <f t="shared" si="2"/>
        <v>#DIV/0!</v>
      </c>
      <c r="I19" s="8">
        <f t="shared" si="3"/>
        <v>0</v>
      </c>
      <c r="J19" s="33"/>
      <c r="K19" s="15" t="e">
        <f t="shared" si="0"/>
        <v>#DIV/0!</v>
      </c>
      <c r="L19" s="14">
        <f t="shared" si="4"/>
        <v>0</v>
      </c>
      <c r="M19" s="13">
        <f t="shared" si="5"/>
        <v>0</v>
      </c>
      <c r="N19" s="16" t="e">
        <f t="shared" si="6"/>
        <v>#DIV/0!</v>
      </c>
      <c r="O19" s="19">
        <f t="shared" si="1"/>
        <v>0</v>
      </c>
    </row>
    <row r="20" spans="1:15" ht="14.25" customHeight="1">
      <c r="A20" s="21"/>
      <c r="B20" s="22"/>
      <c r="C20" s="23"/>
      <c r="D20" s="24"/>
      <c r="E20" s="25"/>
      <c r="F20" s="11">
        <f t="shared" si="7"/>
        <v>0</v>
      </c>
      <c r="G20" s="32"/>
      <c r="H20" s="17" t="e">
        <f aca="true" t="shared" si="8" ref="H20:H27">G20/D20</f>
        <v>#DIV/0!</v>
      </c>
      <c r="I20" s="8">
        <f t="shared" si="3"/>
        <v>0</v>
      </c>
      <c r="J20" s="33"/>
      <c r="K20" s="15" t="e">
        <f aca="true" t="shared" si="9" ref="K20:K27">J20/D20</f>
        <v>#DIV/0!</v>
      </c>
      <c r="L20" s="14">
        <f aca="true" t="shared" si="10" ref="L20:L27">J20*$E20</f>
        <v>0</v>
      </c>
      <c r="M20" s="13">
        <f aca="true" t="shared" si="11" ref="M20:M27">J20+G20</f>
        <v>0</v>
      </c>
      <c r="N20" s="16" t="e">
        <f aca="true" t="shared" si="12" ref="N20:N27">H20+K20</f>
        <v>#DIV/0!</v>
      </c>
      <c r="O20" s="19">
        <f t="shared" si="1"/>
        <v>0</v>
      </c>
    </row>
    <row r="21" spans="1:15" ht="14.25" customHeight="1">
      <c r="A21" s="21"/>
      <c r="B21" s="22"/>
      <c r="C21" s="23"/>
      <c r="D21" s="24"/>
      <c r="E21" s="25"/>
      <c r="F21" s="11">
        <f t="shared" si="7"/>
        <v>0</v>
      </c>
      <c r="G21" s="32"/>
      <c r="H21" s="17" t="e">
        <f t="shared" si="8"/>
        <v>#DIV/0!</v>
      </c>
      <c r="I21" s="8">
        <f t="shared" si="3"/>
        <v>0</v>
      </c>
      <c r="J21" s="33"/>
      <c r="K21" s="15" t="e">
        <f t="shared" si="9"/>
        <v>#DIV/0!</v>
      </c>
      <c r="L21" s="14">
        <f t="shared" si="10"/>
        <v>0</v>
      </c>
      <c r="M21" s="13">
        <f t="shared" si="11"/>
        <v>0</v>
      </c>
      <c r="N21" s="16" t="e">
        <f t="shared" si="12"/>
        <v>#DIV/0!</v>
      </c>
      <c r="O21" s="19">
        <f t="shared" si="1"/>
        <v>0</v>
      </c>
    </row>
    <row r="22" spans="1:15" ht="14.25" customHeight="1">
      <c r="A22" s="21"/>
      <c r="B22" s="22"/>
      <c r="C22" s="23"/>
      <c r="D22" s="24"/>
      <c r="E22" s="25"/>
      <c r="F22" s="11">
        <f t="shared" si="7"/>
        <v>0</v>
      </c>
      <c r="G22" s="32"/>
      <c r="H22" s="17" t="e">
        <f t="shared" si="8"/>
        <v>#DIV/0!</v>
      </c>
      <c r="I22" s="8">
        <f t="shared" si="3"/>
        <v>0</v>
      </c>
      <c r="J22" s="33"/>
      <c r="K22" s="15" t="e">
        <f t="shared" si="9"/>
        <v>#DIV/0!</v>
      </c>
      <c r="L22" s="14">
        <f t="shared" si="10"/>
        <v>0</v>
      </c>
      <c r="M22" s="13">
        <f t="shared" si="11"/>
        <v>0</v>
      </c>
      <c r="N22" s="16" t="e">
        <f t="shared" si="12"/>
        <v>#DIV/0!</v>
      </c>
      <c r="O22" s="19">
        <f t="shared" si="1"/>
        <v>0</v>
      </c>
    </row>
    <row r="23" spans="1:15" ht="14.25" customHeight="1">
      <c r="A23" s="21"/>
      <c r="B23" s="22"/>
      <c r="C23" s="23"/>
      <c r="D23" s="24"/>
      <c r="E23" s="25"/>
      <c r="F23" s="11">
        <f t="shared" si="7"/>
        <v>0</v>
      </c>
      <c r="G23" s="32"/>
      <c r="H23" s="17" t="e">
        <f t="shared" si="8"/>
        <v>#DIV/0!</v>
      </c>
      <c r="I23" s="8">
        <f t="shared" si="3"/>
        <v>0</v>
      </c>
      <c r="J23" s="33"/>
      <c r="K23" s="15" t="e">
        <f t="shared" si="9"/>
        <v>#DIV/0!</v>
      </c>
      <c r="L23" s="14">
        <f t="shared" si="10"/>
        <v>0</v>
      </c>
      <c r="M23" s="13">
        <f t="shared" si="11"/>
        <v>0</v>
      </c>
      <c r="N23" s="16" t="e">
        <f t="shared" si="12"/>
        <v>#DIV/0!</v>
      </c>
      <c r="O23" s="19">
        <f t="shared" si="1"/>
        <v>0</v>
      </c>
    </row>
    <row r="24" spans="1:15" ht="14.25" customHeight="1">
      <c r="A24" s="21"/>
      <c r="B24" s="22"/>
      <c r="C24" s="23"/>
      <c r="D24" s="24"/>
      <c r="E24" s="25"/>
      <c r="F24" s="11">
        <f t="shared" si="7"/>
        <v>0</v>
      </c>
      <c r="G24" s="32"/>
      <c r="H24" s="17" t="e">
        <f t="shared" si="8"/>
        <v>#DIV/0!</v>
      </c>
      <c r="I24" s="8">
        <f t="shared" si="3"/>
        <v>0</v>
      </c>
      <c r="J24" s="33"/>
      <c r="K24" s="15" t="e">
        <f t="shared" si="9"/>
        <v>#DIV/0!</v>
      </c>
      <c r="L24" s="14">
        <f t="shared" si="10"/>
        <v>0</v>
      </c>
      <c r="M24" s="13">
        <f t="shared" si="11"/>
        <v>0</v>
      </c>
      <c r="N24" s="16" t="e">
        <f t="shared" si="12"/>
        <v>#DIV/0!</v>
      </c>
      <c r="O24" s="19">
        <f t="shared" si="1"/>
        <v>0</v>
      </c>
    </row>
    <row r="25" spans="1:15" ht="14.25" customHeight="1">
      <c r="A25" s="21"/>
      <c r="B25" s="22"/>
      <c r="C25" s="23"/>
      <c r="D25" s="24"/>
      <c r="E25" s="25"/>
      <c r="F25" s="11">
        <f t="shared" si="7"/>
        <v>0</v>
      </c>
      <c r="G25" s="32"/>
      <c r="H25" s="17" t="e">
        <f t="shared" si="8"/>
        <v>#DIV/0!</v>
      </c>
      <c r="I25" s="8">
        <f t="shared" si="3"/>
        <v>0</v>
      </c>
      <c r="J25" s="33"/>
      <c r="K25" s="15" t="e">
        <f t="shared" si="9"/>
        <v>#DIV/0!</v>
      </c>
      <c r="L25" s="14">
        <f t="shared" si="10"/>
        <v>0</v>
      </c>
      <c r="M25" s="13">
        <f t="shared" si="11"/>
        <v>0</v>
      </c>
      <c r="N25" s="16" t="e">
        <f t="shared" si="12"/>
        <v>#DIV/0!</v>
      </c>
      <c r="O25" s="19">
        <f t="shared" si="1"/>
        <v>0</v>
      </c>
    </row>
    <row r="26" spans="1:15" ht="14.25" customHeight="1">
      <c r="A26" s="21"/>
      <c r="B26" s="22"/>
      <c r="C26" s="23"/>
      <c r="D26" s="24"/>
      <c r="E26" s="25"/>
      <c r="F26" s="11">
        <f t="shared" si="7"/>
        <v>0</v>
      </c>
      <c r="G26" s="32"/>
      <c r="H26" s="17" t="e">
        <f t="shared" si="8"/>
        <v>#DIV/0!</v>
      </c>
      <c r="I26" s="8">
        <f t="shared" si="3"/>
        <v>0</v>
      </c>
      <c r="J26" s="34"/>
      <c r="K26" s="15" t="e">
        <f t="shared" si="9"/>
        <v>#DIV/0!</v>
      </c>
      <c r="L26" s="14">
        <f t="shared" si="10"/>
        <v>0</v>
      </c>
      <c r="M26" s="13">
        <f t="shared" si="11"/>
        <v>0</v>
      </c>
      <c r="N26" s="16" t="e">
        <f t="shared" si="12"/>
        <v>#DIV/0!</v>
      </c>
      <c r="O26" s="19">
        <f t="shared" si="1"/>
        <v>0</v>
      </c>
    </row>
    <row r="27" spans="1:15" ht="14.25" customHeight="1">
      <c r="A27" s="21"/>
      <c r="B27" s="22"/>
      <c r="C27" s="23"/>
      <c r="D27" s="24"/>
      <c r="E27" s="25"/>
      <c r="F27" s="11">
        <f t="shared" si="7"/>
        <v>0</v>
      </c>
      <c r="G27" s="32"/>
      <c r="H27" s="17" t="e">
        <f t="shared" si="8"/>
        <v>#DIV/0!</v>
      </c>
      <c r="I27" s="8">
        <f t="shared" si="3"/>
        <v>0</v>
      </c>
      <c r="J27" s="33"/>
      <c r="K27" s="15" t="e">
        <f t="shared" si="9"/>
        <v>#DIV/0!</v>
      </c>
      <c r="L27" s="14">
        <f t="shared" si="10"/>
        <v>0</v>
      </c>
      <c r="M27" s="13">
        <f t="shared" si="11"/>
        <v>0</v>
      </c>
      <c r="N27" s="16" t="e">
        <f t="shared" si="12"/>
        <v>#DIV/0!</v>
      </c>
      <c r="O27" s="19">
        <f t="shared" si="1"/>
        <v>0</v>
      </c>
    </row>
    <row r="28" spans="1:15" ht="14.25" customHeight="1">
      <c r="A28" s="21"/>
      <c r="B28" s="22"/>
      <c r="C28" s="23"/>
      <c r="D28" s="24"/>
      <c r="E28" s="25"/>
      <c r="F28" s="11">
        <f t="shared" si="7"/>
        <v>0</v>
      </c>
      <c r="G28" s="32"/>
      <c r="H28" s="17" t="e">
        <f t="shared" si="2"/>
        <v>#DIV/0!</v>
      </c>
      <c r="I28" s="8">
        <f t="shared" si="3"/>
        <v>0</v>
      </c>
      <c r="J28" s="33"/>
      <c r="K28" s="15" t="e">
        <f>J28/D28</f>
        <v>#DIV/0!</v>
      </c>
      <c r="L28" s="14">
        <f t="shared" si="4"/>
        <v>0</v>
      </c>
      <c r="M28" s="13">
        <f t="shared" si="5"/>
        <v>0</v>
      </c>
      <c r="N28" s="16" t="e">
        <f t="shared" si="6"/>
        <v>#DIV/0!</v>
      </c>
      <c r="O28" s="19">
        <f t="shared" si="1"/>
        <v>0</v>
      </c>
    </row>
    <row r="29" spans="1:15" ht="14.25" customHeight="1">
      <c r="A29" s="21"/>
      <c r="B29" s="22"/>
      <c r="C29" s="23"/>
      <c r="D29" s="24"/>
      <c r="E29" s="25"/>
      <c r="F29" s="11">
        <f t="shared" si="7"/>
        <v>0</v>
      </c>
      <c r="G29" s="32"/>
      <c r="H29" s="17" t="e">
        <f t="shared" si="2"/>
        <v>#DIV/0!</v>
      </c>
      <c r="I29" s="8">
        <f t="shared" si="3"/>
        <v>0</v>
      </c>
      <c r="J29" s="33"/>
      <c r="K29" s="15" t="e">
        <f>J29/D29</f>
        <v>#DIV/0!</v>
      </c>
      <c r="L29" s="14">
        <f t="shared" si="4"/>
        <v>0</v>
      </c>
      <c r="M29" s="13">
        <f t="shared" si="5"/>
        <v>0</v>
      </c>
      <c r="N29" s="16" t="e">
        <f t="shared" si="6"/>
        <v>#DIV/0!</v>
      </c>
      <c r="O29" s="19">
        <f t="shared" si="1"/>
        <v>0</v>
      </c>
    </row>
    <row r="30" spans="1:15" ht="14.25" customHeight="1">
      <c r="A30" s="21"/>
      <c r="B30" s="22"/>
      <c r="C30" s="23"/>
      <c r="D30" s="24"/>
      <c r="E30" s="25"/>
      <c r="F30" s="11">
        <f t="shared" si="7"/>
        <v>0</v>
      </c>
      <c r="G30" s="32"/>
      <c r="H30" s="17" t="e">
        <f t="shared" si="2"/>
        <v>#DIV/0!</v>
      </c>
      <c r="I30" s="8">
        <f t="shared" si="3"/>
        <v>0</v>
      </c>
      <c r="J30" s="33"/>
      <c r="K30" s="15" t="e">
        <f>J30/D30</f>
        <v>#DIV/0!</v>
      </c>
      <c r="L30" s="14">
        <f t="shared" si="4"/>
        <v>0</v>
      </c>
      <c r="M30" s="13">
        <f t="shared" si="5"/>
        <v>0</v>
      </c>
      <c r="N30" s="16" t="e">
        <f t="shared" si="6"/>
        <v>#DIV/0!</v>
      </c>
      <c r="O30" s="19">
        <f t="shared" si="1"/>
        <v>0</v>
      </c>
    </row>
    <row r="31" spans="1:15" ht="14.25" customHeight="1">
      <c r="A31" s="21"/>
      <c r="B31" s="22"/>
      <c r="C31" s="23"/>
      <c r="D31" s="24"/>
      <c r="E31" s="25"/>
      <c r="F31" s="11">
        <f t="shared" si="7"/>
        <v>0</v>
      </c>
      <c r="G31" s="32"/>
      <c r="H31" s="17" t="e">
        <f t="shared" si="2"/>
        <v>#DIV/0!</v>
      </c>
      <c r="I31" s="8">
        <f t="shared" si="3"/>
        <v>0</v>
      </c>
      <c r="J31" s="33"/>
      <c r="K31" s="15" t="e">
        <f>J31/D31</f>
        <v>#DIV/0!</v>
      </c>
      <c r="L31" s="14">
        <f t="shared" si="4"/>
        <v>0</v>
      </c>
      <c r="M31" s="13">
        <f t="shared" si="5"/>
        <v>0</v>
      </c>
      <c r="N31" s="16" t="e">
        <f t="shared" si="6"/>
        <v>#DIV/0!</v>
      </c>
      <c r="O31" s="19">
        <f t="shared" si="1"/>
        <v>0</v>
      </c>
    </row>
    <row r="32" spans="1:15" ht="14.25" customHeight="1">
      <c r="A32" s="21"/>
      <c r="B32" s="22"/>
      <c r="C32" s="23"/>
      <c r="D32" s="24"/>
      <c r="E32" s="25"/>
      <c r="F32" s="11">
        <f aca="true" t="shared" si="13" ref="F32:F37">ROUND($D32*$E32,2)</f>
        <v>0</v>
      </c>
      <c r="G32" s="32"/>
      <c r="H32" s="17" t="e">
        <f aca="true" t="shared" si="14" ref="H32:H37">G32/D32</f>
        <v>#DIV/0!</v>
      </c>
      <c r="I32" s="8">
        <f t="shared" si="3"/>
        <v>0</v>
      </c>
      <c r="J32" s="34"/>
      <c r="K32" s="15" t="e">
        <f aca="true" t="shared" si="15" ref="K32:K37">J32/D32</f>
        <v>#DIV/0!</v>
      </c>
      <c r="L32" s="14">
        <f aca="true" t="shared" si="16" ref="L32:L37">J32*$E32</f>
        <v>0</v>
      </c>
      <c r="M32" s="13">
        <f aca="true" t="shared" si="17" ref="M32:M37">J32+G32</f>
        <v>0</v>
      </c>
      <c r="N32" s="16" t="e">
        <f aca="true" t="shared" si="18" ref="N32:N37">H32+K32</f>
        <v>#DIV/0!</v>
      </c>
      <c r="O32" s="19">
        <f t="shared" si="1"/>
        <v>0</v>
      </c>
    </row>
    <row r="33" spans="1:15" ht="14.25" customHeight="1">
      <c r="A33" s="21"/>
      <c r="B33" s="22"/>
      <c r="C33" s="23"/>
      <c r="D33" s="24"/>
      <c r="E33" s="25"/>
      <c r="F33" s="11">
        <f t="shared" si="13"/>
        <v>0</v>
      </c>
      <c r="G33" s="32"/>
      <c r="H33" s="17" t="e">
        <f t="shared" si="14"/>
        <v>#DIV/0!</v>
      </c>
      <c r="I33" s="8">
        <f t="shared" si="3"/>
        <v>0</v>
      </c>
      <c r="J33" s="33"/>
      <c r="K33" s="15" t="e">
        <f t="shared" si="15"/>
        <v>#DIV/0!</v>
      </c>
      <c r="L33" s="14">
        <f t="shared" si="16"/>
        <v>0</v>
      </c>
      <c r="M33" s="13">
        <f t="shared" si="17"/>
        <v>0</v>
      </c>
      <c r="N33" s="16" t="e">
        <f t="shared" si="18"/>
        <v>#DIV/0!</v>
      </c>
      <c r="O33" s="19">
        <f t="shared" si="1"/>
        <v>0</v>
      </c>
    </row>
    <row r="34" spans="1:15" ht="14.25" customHeight="1">
      <c r="A34" s="21"/>
      <c r="B34" s="22"/>
      <c r="C34" s="23"/>
      <c r="D34" s="24"/>
      <c r="E34" s="25"/>
      <c r="F34" s="11">
        <f t="shared" si="13"/>
        <v>0</v>
      </c>
      <c r="G34" s="32"/>
      <c r="H34" s="17" t="e">
        <f t="shared" si="14"/>
        <v>#DIV/0!</v>
      </c>
      <c r="I34" s="8">
        <f t="shared" si="3"/>
        <v>0</v>
      </c>
      <c r="J34" s="33"/>
      <c r="K34" s="15" t="e">
        <f t="shared" si="15"/>
        <v>#DIV/0!</v>
      </c>
      <c r="L34" s="14">
        <f t="shared" si="16"/>
        <v>0</v>
      </c>
      <c r="M34" s="13">
        <f t="shared" si="17"/>
        <v>0</v>
      </c>
      <c r="N34" s="16" t="e">
        <f t="shared" si="18"/>
        <v>#DIV/0!</v>
      </c>
      <c r="O34" s="19">
        <f t="shared" si="1"/>
        <v>0</v>
      </c>
    </row>
    <row r="35" spans="1:15" ht="14.25" customHeight="1">
      <c r="A35" s="21"/>
      <c r="B35" s="22"/>
      <c r="C35" s="23"/>
      <c r="D35" s="24"/>
      <c r="E35" s="25"/>
      <c r="F35" s="11">
        <f t="shared" si="13"/>
        <v>0</v>
      </c>
      <c r="G35" s="32"/>
      <c r="H35" s="17" t="e">
        <f t="shared" si="14"/>
        <v>#DIV/0!</v>
      </c>
      <c r="I35" s="8">
        <f t="shared" si="3"/>
        <v>0</v>
      </c>
      <c r="J35" s="33"/>
      <c r="K35" s="15" t="e">
        <f t="shared" si="15"/>
        <v>#DIV/0!</v>
      </c>
      <c r="L35" s="14">
        <f t="shared" si="16"/>
        <v>0</v>
      </c>
      <c r="M35" s="13">
        <f t="shared" si="17"/>
        <v>0</v>
      </c>
      <c r="N35" s="16" t="e">
        <f t="shared" si="18"/>
        <v>#DIV/0!</v>
      </c>
      <c r="O35" s="19">
        <f t="shared" si="1"/>
        <v>0</v>
      </c>
    </row>
    <row r="36" spans="1:15" ht="12.75">
      <c r="A36" s="21"/>
      <c r="B36" s="22"/>
      <c r="C36" s="23"/>
      <c r="D36" s="24"/>
      <c r="E36" s="25"/>
      <c r="F36" s="11">
        <f t="shared" si="13"/>
        <v>0</v>
      </c>
      <c r="G36" s="32"/>
      <c r="H36" s="17" t="e">
        <f t="shared" si="14"/>
        <v>#DIV/0!</v>
      </c>
      <c r="I36" s="8">
        <f t="shared" si="3"/>
        <v>0</v>
      </c>
      <c r="J36" s="33"/>
      <c r="K36" s="15" t="e">
        <f t="shared" si="15"/>
        <v>#DIV/0!</v>
      </c>
      <c r="L36" s="14">
        <f t="shared" si="16"/>
        <v>0</v>
      </c>
      <c r="M36" s="13">
        <f t="shared" si="17"/>
        <v>0</v>
      </c>
      <c r="N36" s="16" t="e">
        <f t="shared" si="18"/>
        <v>#DIV/0!</v>
      </c>
      <c r="O36" s="19">
        <f t="shared" si="1"/>
        <v>0</v>
      </c>
    </row>
    <row r="37" spans="1:15" ht="12.75">
      <c r="A37" s="26"/>
      <c r="B37" s="27"/>
      <c r="C37" s="28"/>
      <c r="D37" s="24"/>
      <c r="E37" s="25"/>
      <c r="F37" s="11">
        <f t="shared" si="13"/>
        <v>0</v>
      </c>
      <c r="G37" s="32"/>
      <c r="H37" s="17" t="e">
        <f t="shared" si="14"/>
        <v>#DIV/0!</v>
      </c>
      <c r="I37" s="8">
        <f t="shared" si="3"/>
        <v>0</v>
      </c>
      <c r="J37" s="33"/>
      <c r="K37" s="15" t="e">
        <f t="shared" si="15"/>
        <v>#DIV/0!</v>
      </c>
      <c r="L37" s="14">
        <f t="shared" si="16"/>
        <v>0</v>
      </c>
      <c r="M37" s="13">
        <f t="shared" si="17"/>
        <v>0</v>
      </c>
      <c r="N37" s="16" t="e">
        <f t="shared" si="18"/>
        <v>#DIV/0!</v>
      </c>
      <c r="O37" s="19">
        <f t="shared" si="1"/>
        <v>0</v>
      </c>
    </row>
    <row r="38" spans="1:15" ht="12.75">
      <c r="A38" s="21"/>
      <c r="B38" s="22"/>
      <c r="C38" s="29"/>
      <c r="D38" s="24"/>
      <c r="E38" s="25"/>
      <c r="F38" s="11">
        <f>ROUND($D38*$E38,2)</f>
        <v>0</v>
      </c>
      <c r="G38" s="32"/>
      <c r="H38" s="17" t="e">
        <f>G38/D38</f>
        <v>#DIV/0!</v>
      </c>
      <c r="I38" s="8">
        <f t="shared" si="3"/>
        <v>0</v>
      </c>
      <c r="J38" s="33"/>
      <c r="K38" s="15" t="e">
        <f>J38/D38</f>
        <v>#DIV/0!</v>
      </c>
      <c r="L38" s="14">
        <f>J38*$E38</f>
        <v>0</v>
      </c>
      <c r="M38" s="13">
        <f>J38+G38</f>
        <v>0</v>
      </c>
      <c r="N38" s="16" t="e">
        <f>H38+K38</f>
        <v>#DIV/0!</v>
      </c>
      <c r="O38" s="19">
        <f t="shared" si="1"/>
        <v>0</v>
      </c>
    </row>
    <row r="39" spans="1:15" ht="12.75">
      <c r="A39" s="21"/>
      <c r="B39" s="22"/>
      <c r="C39" s="29"/>
      <c r="D39" s="24"/>
      <c r="E39" s="25"/>
      <c r="F39" s="11">
        <f>ROUND($D39*$E39,2)</f>
        <v>0</v>
      </c>
      <c r="G39" s="32"/>
      <c r="H39" s="17" t="e">
        <f>G39/D39</f>
        <v>#DIV/0!</v>
      </c>
      <c r="I39" s="8">
        <f t="shared" si="3"/>
        <v>0</v>
      </c>
      <c r="J39" s="33"/>
      <c r="K39" s="15" t="e">
        <f>J39/D39</f>
        <v>#DIV/0!</v>
      </c>
      <c r="L39" s="14">
        <f>J39*$E39</f>
        <v>0</v>
      </c>
      <c r="M39" s="13">
        <f>J39+G39</f>
        <v>0</v>
      </c>
      <c r="N39" s="16" t="e">
        <f>H39+K39</f>
        <v>#DIV/0!</v>
      </c>
      <c r="O39" s="19">
        <f t="shared" si="1"/>
        <v>0</v>
      </c>
    </row>
    <row r="40" spans="1:15" ht="12.75">
      <c r="A40" s="21"/>
      <c r="B40" s="22"/>
      <c r="C40" s="29"/>
      <c r="D40" s="24"/>
      <c r="E40" s="25"/>
      <c r="F40" s="11">
        <f>ROUND($D40*$E40,2)</f>
        <v>0</v>
      </c>
      <c r="G40" s="32"/>
      <c r="H40" s="17" t="e">
        <f>G40/D40</f>
        <v>#DIV/0!</v>
      </c>
      <c r="I40" s="8">
        <f t="shared" si="3"/>
        <v>0</v>
      </c>
      <c r="J40" s="33"/>
      <c r="K40" s="15" t="e">
        <f>J40/D40</f>
        <v>#DIV/0!</v>
      </c>
      <c r="L40" s="14">
        <f>J40*$E40</f>
        <v>0</v>
      </c>
      <c r="M40" s="13">
        <f>J40+G40</f>
        <v>0</v>
      </c>
      <c r="N40" s="16" t="e">
        <f>H40+K40</f>
        <v>#DIV/0!</v>
      </c>
      <c r="O40" s="19">
        <f t="shared" si="1"/>
        <v>0</v>
      </c>
    </row>
    <row r="41" spans="1:15" ht="12.75">
      <c r="A41" s="21"/>
      <c r="B41" s="22"/>
      <c r="C41" s="29"/>
      <c r="D41" s="24"/>
      <c r="E41" s="25"/>
      <c r="F41" s="11">
        <f>ROUND($D41*$E41,2)</f>
        <v>0</v>
      </c>
      <c r="G41" s="32"/>
      <c r="H41" s="17" t="e">
        <f>G41/D41</f>
        <v>#DIV/0!</v>
      </c>
      <c r="I41" s="8">
        <f t="shared" si="3"/>
        <v>0</v>
      </c>
      <c r="J41" s="33"/>
      <c r="K41" s="15" t="e">
        <f>J41/D41</f>
        <v>#DIV/0!</v>
      </c>
      <c r="L41" s="14">
        <f>J41*$E41</f>
        <v>0</v>
      </c>
      <c r="M41" s="13">
        <f>J41+G41</f>
        <v>0</v>
      </c>
      <c r="N41" s="16" t="e">
        <f>H41+K41</f>
        <v>#DIV/0!</v>
      </c>
      <c r="O41" s="19">
        <f t="shared" si="1"/>
        <v>0</v>
      </c>
    </row>
    <row r="42" spans="1:15" ht="12.75">
      <c r="A42" s="21"/>
      <c r="B42" s="22"/>
      <c r="C42" s="30"/>
      <c r="D42" s="24"/>
      <c r="E42" s="25"/>
      <c r="F42" s="11">
        <f>ROUND($D42*$E42,2)</f>
        <v>0</v>
      </c>
      <c r="G42" s="32"/>
      <c r="H42" s="17" t="e">
        <f>G42/D42</f>
        <v>#DIV/0!</v>
      </c>
      <c r="I42" s="8">
        <f t="shared" si="3"/>
        <v>0</v>
      </c>
      <c r="J42" s="33"/>
      <c r="K42" s="15" t="e">
        <f>J42/D42</f>
        <v>#DIV/0!</v>
      </c>
      <c r="L42" s="14">
        <f>J42*$E42</f>
        <v>0</v>
      </c>
      <c r="M42" s="13">
        <f>J42+G42</f>
        <v>0</v>
      </c>
      <c r="N42" s="16" t="e">
        <f>H42+K42</f>
        <v>#DIV/0!</v>
      </c>
      <c r="O42" s="19">
        <f t="shared" si="1"/>
        <v>0</v>
      </c>
    </row>
    <row r="43" spans="1:15" ht="12.75">
      <c r="A43" s="79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4"/>
    </row>
    <row r="44" spans="1:15" ht="15.75">
      <c r="A44" s="79" t="s">
        <v>18</v>
      </c>
      <c r="B44" s="80"/>
      <c r="C44" s="110"/>
      <c r="D44" s="111"/>
      <c r="E44" s="112"/>
      <c r="F44" s="12">
        <f>SUM(F14:F42)</f>
        <v>0</v>
      </c>
      <c r="G44" s="43"/>
      <c r="H44" s="44"/>
      <c r="I44" s="12">
        <f>SUM(I14:I42)</f>
        <v>0</v>
      </c>
      <c r="J44" s="45"/>
      <c r="K44" s="72"/>
      <c r="L44" s="12">
        <f>SUM(L14:L42)</f>
        <v>0</v>
      </c>
      <c r="M44" s="45"/>
      <c r="N44" s="46"/>
      <c r="O44" s="35">
        <f>SUM(O14:O42)</f>
        <v>0</v>
      </c>
    </row>
    <row r="45" spans="1:15" ht="22.5" customHeight="1">
      <c r="A45" s="36" t="s">
        <v>38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6" spans="1:15" ht="12.75" customHeight="1" thickBot="1">
      <c r="A46" s="85" t="s">
        <v>7</v>
      </c>
      <c r="B46" s="54"/>
      <c r="C46" s="86"/>
      <c r="D46" s="54" t="s">
        <v>8</v>
      </c>
      <c r="E46" s="54"/>
      <c r="F46" s="54"/>
      <c r="G46" s="54"/>
      <c r="H46" s="54"/>
      <c r="I46" s="54"/>
      <c r="J46" s="54"/>
      <c r="K46" s="76" t="s">
        <v>9</v>
      </c>
      <c r="L46" s="77"/>
      <c r="M46" s="77"/>
      <c r="N46" s="77"/>
      <c r="O46" s="78"/>
    </row>
    <row r="47" spans="1:15" ht="12.75">
      <c r="A47" s="87"/>
      <c r="B47" s="64"/>
      <c r="C47" s="88"/>
      <c r="D47" s="52"/>
      <c r="E47" s="52"/>
      <c r="F47" s="52"/>
      <c r="G47" s="52"/>
      <c r="H47" s="52"/>
      <c r="I47" s="52"/>
      <c r="J47" s="52"/>
      <c r="K47" s="63" t="s">
        <v>19</v>
      </c>
      <c r="L47" s="64"/>
      <c r="M47" s="64"/>
      <c r="N47" s="64"/>
      <c r="O47" s="65"/>
    </row>
    <row r="48" spans="1:15" ht="12.75">
      <c r="A48" s="87"/>
      <c r="B48" s="64"/>
      <c r="C48" s="88"/>
      <c r="D48" s="53"/>
      <c r="E48" s="53"/>
      <c r="F48" s="53"/>
      <c r="G48" s="53"/>
      <c r="H48" s="53"/>
      <c r="I48" s="53"/>
      <c r="J48" s="53"/>
      <c r="K48" s="63"/>
      <c r="L48" s="64"/>
      <c r="M48" s="64"/>
      <c r="N48" s="64"/>
      <c r="O48" s="65"/>
    </row>
    <row r="49" spans="1:15" ht="12.75">
      <c r="A49" s="89"/>
      <c r="B49" s="67"/>
      <c r="C49" s="90"/>
      <c r="D49" s="53"/>
      <c r="E49" s="53"/>
      <c r="F49" s="53"/>
      <c r="G49" s="53"/>
      <c r="H49" s="53"/>
      <c r="I49" s="53"/>
      <c r="J49" s="53"/>
      <c r="K49" s="66"/>
      <c r="L49" s="67"/>
      <c r="M49" s="67"/>
      <c r="N49" s="67"/>
      <c r="O49" s="68"/>
    </row>
    <row r="50" spans="1:15" ht="12.75" customHeight="1" thickBot="1">
      <c r="A50" s="91" t="s">
        <v>21</v>
      </c>
      <c r="B50" s="92"/>
      <c r="C50" s="93"/>
      <c r="D50" s="49" t="s">
        <v>13</v>
      </c>
      <c r="E50" s="50"/>
      <c r="F50" s="50"/>
      <c r="G50" s="50"/>
      <c r="H50" s="50"/>
      <c r="I50" s="50"/>
      <c r="J50" s="51"/>
      <c r="K50" s="76" t="s">
        <v>31</v>
      </c>
      <c r="L50" s="77"/>
      <c r="M50" s="77"/>
      <c r="N50" s="77"/>
      <c r="O50" s="78"/>
    </row>
    <row r="52" ht="12.75">
      <c r="F52" s="7"/>
    </row>
  </sheetData>
  <sheetProtection/>
  <mergeCells count="53">
    <mergeCell ref="G4:H5"/>
    <mergeCell ref="J4:J5"/>
    <mergeCell ref="J8:L8"/>
    <mergeCell ref="G7:I7"/>
    <mergeCell ref="M11:O11"/>
    <mergeCell ref="J11:L11"/>
    <mergeCell ref="M4:M5"/>
    <mergeCell ref="N4:N5"/>
    <mergeCell ref="O4:O5"/>
    <mergeCell ref="A10:A12"/>
    <mergeCell ref="C10:F11"/>
    <mergeCell ref="A3:B3"/>
    <mergeCell ref="G9:I9"/>
    <mergeCell ref="F1:L1"/>
    <mergeCell ref="F3:L3"/>
    <mergeCell ref="F2:L2"/>
    <mergeCell ref="A4:F4"/>
    <mergeCell ref="J6:L6"/>
    <mergeCell ref="A1:B2"/>
    <mergeCell ref="I4:I5"/>
    <mergeCell ref="G8:I8"/>
    <mergeCell ref="K46:O46"/>
    <mergeCell ref="J9:L9"/>
    <mergeCell ref="C3:E3"/>
    <mergeCell ref="N1:N3"/>
    <mergeCell ref="C44:E44"/>
    <mergeCell ref="L4:L5"/>
    <mergeCell ref="G10:O10"/>
    <mergeCell ref="A44:B44"/>
    <mergeCell ref="N6:O6"/>
    <mergeCell ref="A43:O43"/>
    <mergeCell ref="A46:C46"/>
    <mergeCell ref="A47:C49"/>
    <mergeCell ref="A50:C50"/>
    <mergeCell ref="B10:B12"/>
    <mergeCell ref="A5:F9"/>
    <mergeCell ref="O1:O3"/>
    <mergeCell ref="K4:K5"/>
    <mergeCell ref="C2:E2"/>
    <mergeCell ref="C1:E1"/>
    <mergeCell ref="M1:M3"/>
    <mergeCell ref="K47:O49"/>
    <mergeCell ref="G6:I6"/>
    <mergeCell ref="J44:K44"/>
    <mergeCell ref="C13:O13"/>
    <mergeCell ref="J7:L7"/>
    <mergeCell ref="G44:H44"/>
    <mergeCell ref="M44:N44"/>
    <mergeCell ref="G11:I11"/>
    <mergeCell ref="D50:J50"/>
    <mergeCell ref="D47:J49"/>
    <mergeCell ref="D46:J46"/>
    <mergeCell ref="K50:O50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Julio Gustavo Pontes de Oliveira</cp:lastModifiedBy>
  <cp:lastPrinted>2014-10-03T17:36:08Z</cp:lastPrinted>
  <dcterms:created xsi:type="dcterms:W3CDTF">2003-10-24T18:12:58Z</dcterms:created>
  <dcterms:modified xsi:type="dcterms:W3CDTF">2014-10-03T20:09:25Z</dcterms:modified>
  <cp:category/>
  <cp:version/>
  <cp:contentType/>
  <cp:contentStatus/>
</cp:coreProperties>
</file>